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3315" windowHeight="1500" tabRatio="944" activeTab="5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calcPr calcId="125725"/>
</workbook>
</file>

<file path=xl/calcChain.xml><?xml version="1.0" encoding="utf-8"?>
<calcChain xmlns="http://schemas.openxmlformats.org/spreadsheetml/2006/main">
  <c r="AA12" i="16"/>
  <c r="AB12" s="1"/>
  <c r="AC12"/>
  <c r="AD12" s="1"/>
  <c r="X13" l="1"/>
  <c r="W13"/>
  <c r="V13"/>
  <c r="U13"/>
  <c r="T13"/>
  <c r="S13"/>
  <c r="R13"/>
  <c r="Q13"/>
  <c r="P13"/>
  <c r="O13"/>
  <c r="N13"/>
  <c r="M13"/>
  <c r="L13"/>
  <c r="K13"/>
  <c r="J13" l="1"/>
  <c r="J14" l="1"/>
  <c r="I14" s="1"/>
  <c r="I13"/>
  <c r="Q14" l="1"/>
  <c r="R14"/>
  <c r="S14"/>
  <c r="T14"/>
  <c r="U14"/>
  <c r="V14"/>
  <c r="W14"/>
  <c r="X14"/>
  <c r="K14"/>
  <c r="L14"/>
  <c r="N14"/>
  <c r="O14"/>
  <c r="P14"/>
  <c r="M14"/>
  <c r="AC11"/>
  <c r="AD10"/>
  <c r="AC10"/>
  <c r="AB10" s="1"/>
  <c r="AC9"/>
  <c r="AD8"/>
  <c r="AC8"/>
  <c r="AB8"/>
  <c r="Z8"/>
  <c r="AB9" l="1"/>
  <c r="Z9"/>
  <c r="AD11"/>
  <c r="AD9"/>
  <c r="AB11"/>
  <c r="Z10"/>
  <c r="AT16" i="13" l="1"/>
  <c r="AS16"/>
  <c r="AR16"/>
  <c r="AQ16"/>
  <c r="AP16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 l="1"/>
  <c r="K17" l="1"/>
  <c r="J17" s="1"/>
  <c r="J16"/>
  <c r="AQ17" i="12"/>
  <c r="AP17"/>
  <c r="AC17"/>
  <c r="AB17"/>
  <c r="AA17"/>
  <c r="Z17"/>
  <c r="M17"/>
  <c r="L17"/>
  <c r="K17"/>
  <c r="J17" s="1"/>
  <c r="AQ16"/>
  <c r="AP16"/>
  <c r="AO16"/>
  <c r="AN16"/>
  <c r="AM16"/>
  <c r="AL16"/>
  <c r="AK16"/>
  <c r="AJ16"/>
  <c r="AI16"/>
  <c r="AH16"/>
  <c r="AG16"/>
  <c r="AF16"/>
  <c r="AE16"/>
  <c r="AD16"/>
  <c r="AD17" s="1"/>
  <c r="AC16"/>
  <c r="AB16"/>
  <c r="AA16"/>
  <c r="Z16"/>
  <c r="Y16"/>
  <c r="X16"/>
  <c r="W16"/>
  <c r="V16"/>
  <c r="U16"/>
  <c r="T16"/>
  <c r="S16"/>
  <c r="R16"/>
  <c r="Q16"/>
  <c r="P16"/>
  <c r="O16"/>
  <c r="N16"/>
  <c r="N17" s="1"/>
  <c r="M16"/>
  <c r="L16"/>
  <c r="K16"/>
  <c r="J16"/>
  <c r="Q17" s="1"/>
  <c r="AQ17" i="11"/>
  <c r="AP17"/>
  <c r="AF17"/>
  <c r="AE17"/>
  <c r="AD17"/>
  <c r="AC17"/>
  <c r="AB17"/>
  <c r="AA17"/>
  <c r="Z17"/>
  <c r="P17"/>
  <c r="O17"/>
  <c r="N17"/>
  <c r="M17"/>
  <c r="L17"/>
  <c r="K17"/>
  <c r="J17" s="1"/>
  <c r="AQ16"/>
  <c r="AP16"/>
  <c r="AO16"/>
  <c r="AN16"/>
  <c r="AM16"/>
  <c r="AL16"/>
  <c r="AK16"/>
  <c r="AJ16"/>
  <c r="AI16"/>
  <c r="AH16"/>
  <c r="AG16"/>
  <c r="AG17" s="1"/>
  <c r="AF16"/>
  <c r="AE16"/>
  <c r="AD16"/>
  <c r="AC16"/>
  <c r="AB16"/>
  <c r="AA16"/>
  <c r="Z16"/>
  <c r="Y16"/>
  <c r="X16"/>
  <c r="W16"/>
  <c r="V16"/>
  <c r="U16"/>
  <c r="T16"/>
  <c r="S16"/>
  <c r="R16"/>
  <c r="Q16"/>
  <c r="Q17" s="1"/>
  <c r="P16"/>
  <c r="O16"/>
  <c r="N16"/>
  <c r="M16"/>
  <c r="L16"/>
  <c r="K16"/>
  <c r="J16"/>
  <c r="U17" s="1"/>
  <c r="AF17" i="10"/>
  <c r="P17"/>
  <c r="AN16"/>
  <c r="AN17" s="1"/>
  <c r="AM16"/>
  <c r="AM17" s="1"/>
  <c r="AL16"/>
  <c r="AL17" s="1"/>
  <c r="AK16"/>
  <c r="AK17" s="1"/>
  <c r="AJ16"/>
  <c r="AJ17" s="1"/>
  <c r="AI16"/>
  <c r="AI17" s="1"/>
  <c r="AH16"/>
  <c r="AH17" s="1"/>
  <c r="AG16"/>
  <c r="AG17" s="1"/>
  <c r="AF16"/>
  <c r="AE16"/>
  <c r="AE17" s="1"/>
  <c r="AD16"/>
  <c r="AD17" s="1"/>
  <c r="AC16"/>
  <c r="AC17" s="1"/>
  <c r="AB16"/>
  <c r="AB17" s="1"/>
  <c r="AA16"/>
  <c r="AA17" s="1"/>
  <c r="Z16"/>
  <c r="Z17" s="1"/>
  <c r="Y16"/>
  <c r="Y17" s="1"/>
  <c r="X16"/>
  <c r="X17" s="1"/>
  <c r="W16"/>
  <c r="W17" s="1"/>
  <c r="V16"/>
  <c r="V17" s="1"/>
  <c r="U16"/>
  <c r="U17" s="1"/>
  <c r="T16"/>
  <c r="T17" s="1"/>
  <c r="S16"/>
  <c r="S17" s="1"/>
  <c r="R16"/>
  <c r="R17" s="1"/>
  <c r="Q16"/>
  <c r="Q17" s="1"/>
  <c r="P16"/>
  <c r="O16"/>
  <c r="O17" s="1"/>
  <c r="N16"/>
  <c r="N17" s="1"/>
  <c r="M16"/>
  <c r="M17" s="1"/>
  <c r="L16"/>
  <c r="L17" s="1"/>
  <c r="K16"/>
  <c r="K17" s="1"/>
  <c r="J16"/>
  <c r="J17" s="1"/>
  <c r="AE16" i="9"/>
  <c r="AD16"/>
  <c r="AC16"/>
  <c r="AB16"/>
  <c r="AA16"/>
  <c r="Z16"/>
  <c r="Z17" s="1"/>
  <c r="Y16"/>
  <c r="Y17" s="1"/>
  <c r="X16"/>
  <c r="X17" s="1"/>
  <c r="W16"/>
  <c r="W17" s="1"/>
  <c r="V16"/>
  <c r="V17" s="1"/>
  <c r="U16"/>
  <c r="T16"/>
  <c r="S16"/>
  <c r="R16"/>
  <c r="Q16"/>
  <c r="P16"/>
  <c r="O16"/>
  <c r="N16"/>
  <c r="M16"/>
  <c r="L16"/>
  <c r="K16"/>
  <c r="J16"/>
  <c r="AA17" s="1"/>
  <c r="U17" l="1"/>
  <c r="S17"/>
  <c r="X17" i="13"/>
  <c r="Z17"/>
  <c r="AB17"/>
  <c r="AD17"/>
  <c r="O17"/>
  <c r="AF17"/>
  <c r="AH17"/>
  <c r="S17"/>
  <c r="Y17"/>
  <c r="L17"/>
  <c r="AC17"/>
  <c r="AE17"/>
  <c r="Q17"/>
  <c r="R17"/>
  <c r="AI17"/>
  <c r="AA17"/>
  <c r="M17"/>
  <c r="N17"/>
  <c r="P17"/>
  <c r="AG17"/>
  <c r="AN17"/>
  <c r="AO17"/>
  <c r="AP17"/>
  <c r="AR17"/>
  <c r="AK17"/>
  <c r="AQ17"/>
  <c r="AT17"/>
  <c r="AJ17"/>
  <c r="AS17"/>
  <c r="AL17"/>
  <c r="AM17"/>
  <c r="T17"/>
  <c r="U17"/>
  <c r="W17"/>
  <c r="V17"/>
  <c r="X17" i="12"/>
  <c r="AE17" i="9"/>
  <c r="N17"/>
  <c r="Y17" i="11"/>
  <c r="M17" i="9"/>
  <c r="U17" i="12"/>
  <c r="AJ17"/>
  <c r="AL17" i="11"/>
  <c r="AI17" i="12"/>
  <c r="AH17"/>
  <c r="T17" i="11"/>
  <c r="AJ17"/>
  <c r="S17"/>
  <c r="AI17"/>
  <c r="P17" i="12"/>
  <c r="AF17"/>
  <c r="T17" i="9"/>
  <c r="Y17" i="12"/>
  <c r="AN17"/>
  <c r="O17" i="9"/>
  <c r="AM17" i="12"/>
  <c r="AD17" i="9"/>
  <c r="AO17" i="11"/>
  <c r="AL17" i="12"/>
  <c r="AC17" i="9"/>
  <c r="X17" i="11"/>
  <c r="AK17" i="12"/>
  <c r="L17" i="9"/>
  <c r="W17" i="11"/>
  <c r="K17" i="9"/>
  <c r="J17" s="1"/>
  <c r="V17" i="11"/>
  <c r="AK17"/>
  <c r="AG17" i="12"/>
  <c r="R17" i="11"/>
  <c r="AH17"/>
  <c r="O17" i="12"/>
  <c r="AE17"/>
  <c r="R17" i="9"/>
  <c r="Q17"/>
  <c r="AO17" i="12"/>
  <c r="P17" i="9"/>
  <c r="W17" i="12"/>
  <c r="V17"/>
  <c r="AN17" i="11"/>
  <c r="AB17" i="9"/>
  <c r="AM17" i="11"/>
  <c r="T17" i="12"/>
  <c r="S17"/>
  <c r="R17"/>
</calcChain>
</file>

<file path=xl/sharedStrings.xml><?xml version="1.0" encoding="utf-8"?>
<sst xmlns="http://schemas.openxmlformats.org/spreadsheetml/2006/main" count="387" uniqueCount="70">
  <si>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</si>
  <si>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</si>
  <si>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</si>
  <si>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</si>
  <si>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</si>
  <si>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</si>
  <si>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</si>
  <si>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</si>
  <si>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</si>
  <si>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</si>
  <si>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</si>
  <si>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</si>
  <si>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</si>
  <si>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</si>
  <si>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</si>
  <si>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</si>
  <si>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</si>
  <si>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</si>
  <si>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Младшая группа</t>
  </si>
  <si>
    <t>Средняя группа</t>
  </si>
  <si>
    <t>Старшая группа</t>
  </si>
  <si>
    <t>Развитие речи</t>
  </si>
  <si>
    <t>Худоржественная литература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</si>
  <si>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</si>
  <si>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</si>
  <si>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</si>
  <si>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</si>
  <si>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</si>
  <si>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</si>
  <si>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</si>
  <si>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</si>
  <si>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</si>
  <si>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</si>
  <si>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</si>
  <si>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</si>
  <si>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 xml:space="preserve">Свод по группам раннего возраста методиста дошкольной организации 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</si>
  <si>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</si>
  <si>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</si>
  <si>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</si>
  <si>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</si>
  <si>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Язык обучения_____________________________________________________</t>
  </si>
  <si>
    <t>Язык обучения</t>
  </si>
  <si>
    <t>Населенный пункт</t>
  </si>
  <si>
    <t>город</t>
  </si>
  <si>
    <t>село</t>
  </si>
  <si>
    <t>казахский</t>
  </si>
  <si>
    <t>русский</t>
  </si>
  <si>
    <t>смешанный (рус/каз)</t>
  </si>
  <si>
    <t>другие языки</t>
  </si>
  <si>
    <t>Наименование ДО КГУ "ясли-сад"Күншуақ"</t>
  </si>
  <si>
    <t>ул.Циолковского 10</t>
  </si>
  <si>
    <t>Язык обучения  русский</t>
  </si>
  <si>
    <t>Крепыши</t>
  </si>
  <si>
    <t>Сергеева А.П.</t>
  </si>
  <si>
    <t>"Аққу"</t>
  </si>
  <si>
    <t>"Почемучки"</t>
  </si>
  <si>
    <t>Кульгажинова Ж.Е</t>
  </si>
  <si>
    <t>Рычкова Н.П</t>
  </si>
  <si>
    <t>"Қарлығаш"</t>
  </si>
  <si>
    <t>Курмангазина Н.К</t>
  </si>
  <si>
    <t>"Знайки"</t>
  </si>
  <si>
    <t>Кажибаева А.Н</t>
  </si>
  <si>
    <t>руский</t>
  </si>
  <si>
    <t>"Семицветик"</t>
  </si>
  <si>
    <t>Перминова А.А</t>
  </si>
  <si>
    <t>ФИО методиста ДО Заволовая Олеся Сергеевна</t>
  </si>
  <si>
    <t>Наименование ДО_КГУ "Основная средняя школа села Дмитириевка отдела образования  по Бурабайскому району управления образования Акмолинской области______________________________________________________</t>
  </si>
  <si>
    <t>Адрес: село Дмитриевка,ул.Ленина 36 а</t>
  </si>
  <si>
    <t xml:space="preserve">Язык обучения:  русский </t>
  </si>
  <si>
    <t>Класс предшкольной подготовки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</si>
</sst>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7"/>
  <sheetViews>
    <sheetView topLeftCell="J1" workbookViewId="0">
      <selection activeCell="D7" sqref="D7:I8"/>
    </sheetView>
  </sheetViews>
  <sheetFormatPr defaultRowHeight="15"/>
  <cols>
    <col min="2" max="2" width="2.85546875" customWidth="1"/>
    <col min="3" max="3" width="3.5703125" customWidth="1"/>
    <col min="4" max="4" width="1.5703125" customWidth="1"/>
    <col min="5" max="9" width="1.7109375" customWidth="1"/>
  </cols>
  <sheetData>
    <row r="1" spans="1:3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2"/>
      <c r="AA1" s="12"/>
      <c r="AB1" s="12"/>
      <c r="AC1" s="44" t="s">
        <v>25</v>
      </c>
      <c r="AD1" s="44"/>
      <c r="AE1" s="44"/>
    </row>
    <row r="2" spans="1:31" ht="15" customHeight="1">
      <c r="A2" s="1"/>
      <c r="B2" s="38" t="s">
        <v>35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1"/>
      <c r="O2" s="1"/>
      <c r="P2" s="1"/>
      <c r="Q2" s="1"/>
      <c r="R2" s="1"/>
      <c r="S2" s="1"/>
      <c r="T2" s="37" t="s">
        <v>13</v>
      </c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ht="15.75">
      <c r="A3" s="1"/>
      <c r="B3" s="37" t="s">
        <v>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2"/>
      <c r="O3" s="2"/>
      <c r="P3" s="2"/>
      <c r="Q3" s="1"/>
      <c r="R3" s="1"/>
      <c r="S3" s="1"/>
      <c r="T3" s="1" t="s">
        <v>30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 t="s">
        <v>31</v>
      </c>
      <c r="U4" s="11"/>
      <c r="V4" s="11"/>
      <c r="W4" s="11"/>
      <c r="X4" s="11"/>
      <c r="Y4" s="11"/>
      <c r="Z4" s="11"/>
      <c r="AA4" s="11"/>
      <c r="AB4" s="11"/>
      <c r="AC4" s="2"/>
      <c r="AD4" s="2"/>
      <c r="AE4" s="2"/>
    </row>
    <row r="5" spans="1:31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46.5" customHeight="1">
      <c r="A6" s="35" t="s">
        <v>0</v>
      </c>
      <c r="B6" s="36" t="s">
        <v>3</v>
      </c>
      <c r="C6" s="36" t="s">
        <v>4</v>
      </c>
      <c r="D6" s="41" t="s">
        <v>42</v>
      </c>
      <c r="E6" s="43"/>
      <c r="F6" s="41" t="s">
        <v>41</v>
      </c>
      <c r="G6" s="42"/>
      <c r="H6" s="42"/>
      <c r="I6" s="43"/>
      <c r="J6" s="36" t="s">
        <v>14</v>
      </c>
      <c r="K6" s="35" t="s">
        <v>5</v>
      </c>
      <c r="L6" s="35"/>
      <c r="M6" s="35"/>
      <c r="N6" s="41" t="s">
        <v>10</v>
      </c>
      <c r="O6" s="42"/>
      <c r="P6" s="42"/>
      <c r="Q6" s="42"/>
      <c r="R6" s="42"/>
      <c r="S6" s="43"/>
      <c r="T6" s="36" t="s">
        <v>11</v>
      </c>
      <c r="U6" s="36"/>
      <c r="V6" s="36"/>
      <c r="W6" s="41" t="s">
        <v>12</v>
      </c>
      <c r="X6" s="42"/>
      <c r="Y6" s="42"/>
      <c r="Z6" s="42"/>
      <c r="AA6" s="42"/>
      <c r="AB6" s="43"/>
      <c r="AC6" s="36" t="s">
        <v>9</v>
      </c>
      <c r="AD6" s="36"/>
      <c r="AE6" s="36"/>
    </row>
    <row r="7" spans="1:31" ht="29.25" customHeight="1">
      <c r="A7" s="35"/>
      <c r="B7" s="36"/>
      <c r="C7" s="36"/>
      <c r="D7" s="39" t="s">
        <v>43</v>
      </c>
      <c r="E7" s="39" t="s">
        <v>44</v>
      </c>
      <c r="F7" s="39" t="s">
        <v>45</v>
      </c>
      <c r="G7" s="39" t="s">
        <v>46</v>
      </c>
      <c r="H7" s="39" t="s">
        <v>47</v>
      </c>
      <c r="I7" s="39" t="s">
        <v>48</v>
      </c>
      <c r="J7" s="36"/>
      <c r="K7" s="39" t="s">
        <v>6</v>
      </c>
      <c r="L7" s="39" t="s">
        <v>7</v>
      </c>
      <c r="M7" s="39" t="s">
        <v>8</v>
      </c>
      <c r="N7" s="36" t="s">
        <v>21</v>
      </c>
      <c r="O7" s="36"/>
      <c r="P7" s="36"/>
      <c r="Q7" s="36" t="s">
        <v>22</v>
      </c>
      <c r="R7" s="36"/>
      <c r="S7" s="36"/>
      <c r="T7" s="39" t="s">
        <v>6</v>
      </c>
      <c r="U7" s="39" t="s">
        <v>7</v>
      </c>
      <c r="V7" s="39" t="s">
        <v>8</v>
      </c>
      <c r="W7" s="41" t="s">
        <v>23</v>
      </c>
      <c r="X7" s="42"/>
      <c r="Y7" s="43"/>
      <c r="Z7" s="41" t="s">
        <v>24</v>
      </c>
      <c r="AA7" s="42"/>
      <c r="AB7" s="43"/>
      <c r="AC7" s="39" t="s">
        <v>6</v>
      </c>
      <c r="AD7" s="39" t="s">
        <v>7</v>
      </c>
      <c r="AE7" s="39" t="s">
        <v>8</v>
      </c>
    </row>
    <row r="8" spans="1:31" ht="89.25" customHeight="1">
      <c r="A8" s="35"/>
      <c r="B8" s="36"/>
      <c r="C8" s="36"/>
      <c r="D8" s="40"/>
      <c r="E8" s="40"/>
      <c r="F8" s="40"/>
      <c r="G8" s="40"/>
      <c r="H8" s="40"/>
      <c r="I8" s="40"/>
      <c r="J8" s="36"/>
      <c r="K8" s="40"/>
      <c r="L8" s="40"/>
      <c r="M8" s="40"/>
      <c r="N8" s="9" t="s">
        <v>6</v>
      </c>
      <c r="O8" s="9" t="s">
        <v>7</v>
      </c>
      <c r="P8" s="9" t="s">
        <v>8</v>
      </c>
      <c r="Q8" s="9" t="s">
        <v>6</v>
      </c>
      <c r="R8" s="9" t="s">
        <v>7</v>
      </c>
      <c r="S8" s="9" t="s">
        <v>8</v>
      </c>
      <c r="T8" s="40"/>
      <c r="U8" s="40"/>
      <c r="V8" s="40"/>
      <c r="W8" s="9" t="s">
        <v>6</v>
      </c>
      <c r="X8" s="9" t="s">
        <v>7</v>
      </c>
      <c r="Y8" s="9" t="s">
        <v>8</v>
      </c>
      <c r="Z8" s="9" t="s">
        <v>6</v>
      </c>
      <c r="AA8" s="9" t="s">
        <v>7</v>
      </c>
      <c r="AB8" s="9" t="s">
        <v>8</v>
      </c>
      <c r="AC8" s="40"/>
      <c r="AD8" s="40"/>
      <c r="AE8" s="40"/>
    </row>
    <row r="9" spans="1:31" ht="15.75">
      <c r="A9" s="10">
        <v>1</v>
      </c>
      <c r="B9" s="3"/>
      <c r="C9" s="3"/>
      <c r="D9" s="3"/>
      <c r="E9" s="3"/>
      <c r="F9" s="3"/>
      <c r="G9" s="3"/>
      <c r="H9" s="3"/>
      <c r="I9" s="3"/>
      <c r="J9" s="10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ht="15.75">
      <c r="A10" s="10">
        <v>2</v>
      </c>
      <c r="B10" s="3"/>
      <c r="C10" s="3"/>
      <c r="D10" s="3"/>
      <c r="E10" s="3"/>
      <c r="F10" s="3"/>
      <c r="G10" s="3"/>
      <c r="H10" s="3"/>
      <c r="I10" s="3"/>
      <c r="J10" s="10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ht="15.75">
      <c r="A11" s="10">
        <v>3</v>
      </c>
      <c r="B11" s="3"/>
      <c r="C11" s="3"/>
      <c r="D11" s="3"/>
      <c r="E11" s="3"/>
      <c r="F11" s="3"/>
      <c r="G11" s="3"/>
      <c r="H11" s="3"/>
      <c r="I11" s="3"/>
      <c r="J11" s="10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ht="15.75">
      <c r="A12" s="10">
        <v>4</v>
      </c>
      <c r="B12" s="3"/>
      <c r="C12" s="3"/>
      <c r="D12" s="3"/>
      <c r="E12" s="3"/>
      <c r="F12" s="3"/>
      <c r="G12" s="3"/>
      <c r="H12" s="3"/>
      <c r="I12" s="3"/>
      <c r="J12" s="10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ht="15.75">
      <c r="A13" s="10">
        <v>5</v>
      </c>
      <c r="B13" s="3"/>
      <c r="C13" s="3"/>
      <c r="D13" s="3"/>
      <c r="E13" s="3"/>
      <c r="F13" s="3"/>
      <c r="G13" s="3"/>
      <c r="H13" s="3"/>
      <c r="I13" s="3"/>
      <c r="J13" s="10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ht="15.75">
      <c r="A14" s="10">
        <v>6</v>
      </c>
      <c r="B14" s="3"/>
      <c r="C14" s="3"/>
      <c r="D14" s="3"/>
      <c r="E14" s="3"/>
      <c r="F14" s="3"/>
      <c r="G14" s="3"/>
      <c r="H14" s="3"/>
      <c r="I14" s="3"/>
      <c r="J14" s="10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5.75">
      <c r="A15" s="10">
        <v>7</v>
      </c>
      <c r="B15" s="3"/>
      <c r="C15" s="3"/>
      <c r="D15" s="3"/>
      <c r="E15" s="3"/>
      <c r="F15" s="3"/>
      <c r="G15" s="3"/>
      <c r="H15" s="3"/>
      <c r="I15" s="3"/>
      <c r="J15" s="10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5.75">
      <c r="A16" s="32" t="s">
        <v>15</v>
      </c>
      <c r="B16" s="33"/>
      <c r="C16" s="34"/>
      <c r="D16" s="17"/>
      <c r="E16" s="17"/>
      <c r="F16" s="17"/>
      <c r="G16" s="17"/>
      <c r="H16" s="17"/>
      <c r="I16" s="17"/>
      <c r="J16" s="14">
        <f>SUM(J9:J15)</f>
        <v>0</v>
      </c>
      <c r="K16" s="5">
        <f t="shared" ref="K16:AE16" si="0">SUM(K9:K15)</f>
        <v>0</v>
      </c>
      <c r="L16" s="5">
        <f t="shared" si="0"/>
        <v>0</v>
      </c>
      <c r="M16" s="5">
        <f t="shared" si="0"/>
        <v>0</v>
      </c>
      <c r="N16" s="5">
        <f t="shared" si="0"/>
        <v>0</v>
      </c>
      <c r="O16" s="5">
        <f t="shared" si="0"/>
        <v>0</v>
      </c>
      <c r="P16" s="5">
        <f t="shared" si="0"/>
        <v>0</v>
      </c>
      <c r="Q16" s="5">
        <f t="shared" si="0"/>
        <v>0</v>
      </c>
      <c r="R16" s="5">
        <f t="shared" si="0"/>
        <v>0</v>
      </c>
      <c r="S16" s="5">
        <f t="shared" si="0"/>
        <v>0</v>
      </c>
      <c r="T16" s="5">
        <f t="shared" si="0"/>
        <v>0</v>
      </c>
      <c r="U16" s="5">
        <f t="shared" si="0"/>
        <v>0</v>
      </c>
      <c r="V16" s="5">
        <f t="shared" si="0"/>
        <v>0</v>
      </c>
      <c r="W16" s="5">
        <f t="shared" si="0"/>
        <v>0</v>
      </c>
      <c r="X16" s="5">
        <f t="shared" si="0"/>
        <v>0</v>
      </c>
      <c r="Y16" s="5">
        <f t="shared" si="0"/>
        <v>0</v>
      </c>
      <c r="Z16" s="5">
        <f t="shared" si="0"/>
        <v>0</v>
      </c>
      <c r="AA16" s="5">
        <f t="shared" si="0"/>
        <v>0</v>
      </c>
      <c r="AB16" s="5">
        <f t="shared" si="0"/>
        <v>0</v>
      </c>
      <c r="AC16" s="5">
        <f t="shared" si="0"/>
        <v>0</v>
      </c>
      <c r="AD16" s="5">
        <f t="shared" si="0"/>
        <v>0</v>
      </c>
      <c r="AE16" s="5">
        <f t="shared" si="0"/>
        <v>0</v>
      </c>
    </row>
    <row r="17" spans="1:31" ht="15.75">
      <c r="A17" s="32" t="s">
        <v>16</v>
      </c>
      <c r="B17" s="33"/>
      <c r="C17" s="33"/>
      <c r="D17" s="16"/>
      <c r="E17" s="16"/>
      <c r="F17" s="16"/>
      <c r="G17" s="16"/>
      <c r="H17" s="16"/>
      <c r="I17" s="16"/>
      <c r="J17" s="15" t="e">
        <f>J16*100/J16</f>
        <v>#DIV/0!</v>
      </c>
      <c r="K17" s="7" t="e">
        <f>K16*100/J16</f>
        <v>#DIV/0!</v>
      </c>
      <c r="L17" s="8" t="e">
        <f>L16*100/J16</f>
        <v>#DIV/0!</v>
      </c>
      <c r="M17" s="8" t="e">
        <f>M16*100/J16</f>
        <v>#DIV/0!</v>
      </c>
      <c r="N17" s="5" t="e">
        <f>N16*100/J16</f>
        <v>#DIV/0!</v>
      </c>
      <c r="O17" s="5" t="e">
        <f>O16*100/J16</f>
        <v>#DIV/0!</v>
      </c>
      <c r="P17" s="5" t="e">
        <f>P16*100/J16</f>
        <v>#DIV/0!</v>
      </c>
      <c r="Q17" s="5" t="e">
        <f>Q16*100/J16</f>
        <v>#DIV/0!</v>
      </c>
      <c r="R17" s="5" t="e">
        <f>R16*100/J16</f>
        <v>#DIV/0!</v>
      </c>
      <c r="S17" s="5" t="e">
        <f>S16*100/J16</f>
        <v>#DIV/0!</v>
      </c>
      <c r="T17" s="5" t="e">
        <f>T16*100/J16</f>
        <v>#DIV/0!</v>
      </c>
      <c r="U17" s="5" t="e">
        <f>U16*100/J16</f>
        <v>#DIV/0!</v>
      </c>
      <c r="V17" s="5" t="e">
        <f>V16*100/J16</f>
        <v>#DIV/0!</v>
      </c>
      <c r="W17" s="5" t="e">
        <f>W16*100/J16</f>
        <v>#DIV/0!</v>
      </c>
      <c r="X17" s="5" t="e">
        <f>X16*100/J16</f>
        <v>#DIV/0!</v>
      </c>
      <c r="Y17" s="5" t="e">
        <f>Y16*100/J16</f>
        <v>#DIV/0!</v>
      </c>
      <c r="Z17" s="5" t="e">
        <f>Z16*100/J16</f>
        <v>#DIV/0!</v>
      </c>
      <c r="AA17" s="5" t="e">
        <f>AA16*100/J16</f>
        <v>#DIV/0!</v>
      </c>
      <c r="AB17" s="5" t="e">
        <f>AB16*100/J16</f>
        <v>#DIV/0!</v>
      </c>
      <c r="AC17" s="5" t="e">
        <f>AC16*100/J16</f>
        <v>#DIV/0!</v>
      </c>
      <c r="AD17" s="5" t="e">
        <f>AD16*100/J16</f>
        <v>#DIV/0!</v>
      </c>
      <c r="AE17" s="5" t="e">
        <f>AE16*100/J16</f>
        <v>#DIV/0!</v>
      </c>
    </row>
  </sheetData>
  <mergeCells count="36">
    <mergeCell ref="I7:I8"/>
    <mergeCell ref="AD7:AD8"/>
    <mergeCell ref="AE7:AE8"/>
    <mergeCell ref="J6:J8"/>
    <mergeCell ref="K6:M6"/>
    <mergeCell ref="AC1:AE1"/>
    <mergeCell ref="T7:T8"/>
    <mergeCell ref="U7:U8"/>
    <mergeCell ref="V7:V8"/>
    <mergeCell ref="W6:AB6"/>
    <mergeCell ref="W7:Y7"/>
    <mergeCell ref="Z7:AB7"/>
    <mergeCell ref="T6:V6"/>
    <mergeCell ref="AC6:AE6"/>
    <mergeCell ref="T2:AE2"/>
    <mergeCell ref="B3:M3"/>
    <mergeCell ref="B2:M2"/>
    <mergeCell ref="AC7:AC8"/>
    <mergeCell ref="N6:S6"/>
    <mergeCell ref="N7:P7"/>
    <mergeCell ref="Q7:S7"/>
    <mergeCell ref="K7:K8"/>
    <mergeCell ref="L7:L8"/>
    <mergeCell ref="M7:M8"/>
    <mergeCell ref="D6:E6"/>
    <mergeCell ref="F6:I6"/>
    <mergeCell ref="D7:D8"/>
    <mergeCell ref="E7:E8"/>
    <mergeCell ref="F7:F8"/>
    <mergeCell ref="G7:G8"/>
    <mergeCell ref="H7:H8"/>
    <mergeCell ref="A17:C17"/>
    <mergeCell ref="A16:C16"/>
    <mergeCell ref="A6:A8"/>
    <mergeCell ref="B6:B8"/>
    <mergeCell ref="C6:C8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N17"/>
  <sheetViews>
    <sheetView zoomScale="80" zoomScaleNormal="80" workbookViewId="0">
      <selection activeCell="B2" sqref="B2:M2"/>
    </sheetView>
  </sheetViews>
  <sheetFormatPr defaultRowHeight="15"/>
  <cols>
    <col min="2" max="2" width="15.42578125" customWidth="1"/>
    <col min="3" max="3" width="16.5703125" customWidth="1"/>
    <col min="4" max="4" width="12" customWidth="1"/>
    <col min="5" max="5" width="10" customWidth="1"/>
    <col min="6" max="6" width="8.28515625" customWidth="1"/>
    <col min="7" max="7" width="9.7109375" customWidth="1"/>
    <col min="8" max="8" width="12" customWidth="1"/>
    <col min="9" max="9" width="6.7109375" customWidth="1"/>
    <col min="10" max="10" width="10.7109375" customWidth="1"/>
  </cols>
  <sheetData>
    <row r="1" spans="1:40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44" t="s">
        <v>25</v>
      </c>
      <c r="AM1" s="44"/>
      <c r="AN1" s="44"/>
    </row>
    <row r="2" spans="1:40" ht="15" customHeight="1">
      <c r="A2" s="1"/>
      <c r="B2" s="38" t="s">
        <v>36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1"/>
      <c r="O2" s="1"/>
      <c r="P2" s="1"/>
      <c r="Q2" s="1"/>
      <c r="R2" s="1"/>
      <c r="S2" s="1"/>
      <c r="T2" s="37" t="s">
        <v>49</v>
      </c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</row>
    <row r="3" spans="1:40" ht="15.75">
      <c r="A3" s="1"/>
      <c r="B3" s="37" t="s">
        <v>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2"/>
      <c r="O3" s="2"/>
      <c r="P3" s="2"/>
      <c r="Q3" s="1"/>
      <c r="R3" s="1"/>
      <c r="S3" s="1"/>
      <c r="T3" s="1" t="s">
        <v>30</v>
      </c>
      <c r="U3" s="1" t="s">
        <v>50</v>
      </c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45" t="s">
        <v>51</v>
      </c>
      <c r="U4" s="45"/>
      <c r="V4" s="45"/>
      <c r="W4" s="45"/>
      <c r="X4" s="45"/>
      <c r="Y4" s="45"/>
      <c r="Z4" s="45"/>
      <c r="AA4" s="45"/>
      <c r="AB4" s="45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15" customHeight="1">
      <c r="A6" s="35" t="s">
        <v>0</v>
      </c>
      <c r="B6" s="36" t="s">
        <v>3</v>
      </c>
      <c r="C6" s="36" t="s">
        <v>4</v>
      </c>
      <c r="D6" s="41" t="s">
        <v>42</v>
      </c>
      <c r="E6" s="43"/>
      <c r="F6" s="41" t="s">
        <v>41</v>
      </c>
      <c r="G6" s="42"/>
      <c r="H6" s="42"/>
      <c r="I6" s="43"/>
      <c r="J6" s="36" t="s">
        <v>14</v>
      </c>
      <c r="K6" s="35" t="s">
        <v>5</v>
      </c>
      <c r="L6" s="35"/>
      <c r="M6" s="35"/>
      <c r="N6" s="41" t="s">
        <v>10</v>
      </c>
      <c r="O6" s="42"/>
      <c r="P6" s="42"/>
      <c r="Q6" s="42"/>
      <c r="R6" s="42"/>
      <c r="S6" s="43"/>
      <c r="T6" s="36" t="s">
        <v>11</v>
      </c>
      <c r="U6" s="36"/>
      <c r="V6" s="36"/>
      <c r="W6" s="41" t="s">
        <v>12</v>
      </c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3"/>
      <c r="AL6" s="36" t="s">
        <v>9</v>
      </c>
      <c r="AM6" s="36"/>
      <c r="AN6" s="36"/>
    </row>
    <row r="7" spans="1:40" ht="30" customHeight="1">
      <c r="A7" s="35"/>
      <c r="B7" s="36"/>
      <c r="C7" s="36"/>
      <c r="D7" s="39" t="s">
        <v>43</v>
      </c>
      <c r="E7" s="39" t="s">
        <v>44</v>
      </c>
      <c r="F7" s="39" t="s">
        <v>45</v>
      </c>
      <c r="G7" s="39" t="s">
        <v>46</v>
      </c>
      <c r="H7" s="39" t="s">
        <v>47</v>
      </c>
      <c r="I7" s="39" t="s">
        <v>48</v>
      </c>
      <c r="J7" s="36"/>
      <c r="K7" s="39" t="s">
        <v>6</v>
      </c>
      <c r="L7" s="39" t="s">
        <v>7</v>
      </c>
      <c r="M7" s="39" t="s">
        <v>8</v>
      </c>
      <c r="N7" s="36" t="s">
        <v>21</v>
      </c>
      <c r="O7" s="36"/>
      <c r="P7" s="36"/>
      <c r="Q7" s="36" t="s">
        <v>26</v>
      </c>
      <c r="R7" s="36"/>
      <c r="S7" s="36"/>
      <c r="T7" s="39" t="s">
        <v>6</v>
      </c>
      <c r="U7" s="39" t="s">
        <v>7</v>
      </c>
      <c r="V7" s="39" t="s">
        <v>8</v>
      </c>
      <c r="W7" s="41" t="s">
        <v>27</v>
      </c>
      <c r="X7" s="42"/>
      <c r="Y7" s="43"/>
      <c r="Z7" s="41" t="s">
        <v>23</v>
      </c>
      <c r="AA7" s="42"/>
      <c r="AB7" s="43"/>
      <c r="AC7" s="41" t="s">
        <v>28</v>
      </c>
      <c r="AD7" s="42"/>
      <c r="AE7" s="43"/>
      <c r="AF7" s="41" t="s">
        <v>29</v>
      </c>
      <c r="AG7" s="42"/>
      <c r="AH7" s="43"/>
      <c r="AI7" s="41" t="s">
        <v>24</v>
      </c>
      <c r="AJ7" s="42"/>
      <c r="AK7" s="43"/>
      <c r="AL7" s="39" t="s">
        <v>6</v>
      </c>
      <c r="AM7" s="39" t="s">
        <v>7</v>
      </c>
      <c r="AN7" s="39" t="s">
        <v>8</v>
      </c>
    </row>
    <row r="8" spans="1:40" ht="110.25">
      <c r="A8" s="35"/>
      <c r="B8" s="36"/>
      <c r="C8" s="36"/>
      <c r="D8" s="40"/>
      <c r="E8" s="40"/>
      <c r="F8" s="40"/>
      <c r="G8" s="40"/>
      <c r="H8" s="40"/>
      <c r="I8" s="40"/>
      <c r="J8" s="36"/>
      <c r="K8" s="40"/>
      <c r="L8" s="40"/>
      <c r="M8" s="40"/>
      <c r="N8" s="9" t="s">
        <v>6</v>
      </c>
      <c r="O8" s="9" t="s">
        <v>7</v>
      </c>
      <c r="P8" s="9" t="s">
        <v>8</v>
      </c>
      <c r="Q8" s="9" t="s">
        <v>6</v>
      </c>
      <c r="R8" s="9" t="s">
        <v>7</v>
      </c>
      <c r="S8" s="9" t="s">
        <v>8</v>
      </c>
      <c r="T8" s="40"/>
      <c r="U8" s="40"/>
      <c r="V8" s="40"/>
      <c r="W8" s="9" t="s">
        <v>6</v>
      </c>
      <c r="X8" s="9" t="s">
        <v>7</v>
      </c>
      <c r="Y8" s="9" t="s">
        <v>8</v>
      </c>
      <c r="Z8" s="9" t="s">
        <v>6</v>
      </c>
      <c r="AA8" s="9" t="s">
        <v>7</v>
      </c>
      <c r="AB8" s="9" t="s">
        <v>8</v>
      </c>
      <c r="AC8" s="9" t="s">
        <v>6</v>
      </c>
      <c r="AD8" s="9" t="s">
        <v>7</v>
      </c>
      <c r="AE8" s="9" t="s">
        <v>8</v>
      </c>
      <c r="AF8" s="9" t="s">
        <v>6</v>
      </c>
      <c r="AG8" s="9" t="s">
        <v>7</v>
      </c>
      <c r="AH8" s="9" t="s">
        <v>8</v>
      </c>
      <c r="AI8" s="9" t="s">
        <v>6</v>
      </c>
      <c r="AJ8" s="9" t="s">
        <v>7</v>
      </c>
      <c r="AK8" s="9" t="s">
        <v>8</v>
      </c>
      <c r="AL8" s="40"/>
      <c r="AM8" s="40"/>
      <c r="AN8" s="40"/>
    </row>
    <row r="9" spans="1:40" ht="15.75">
      <c r="A9" s="10">
        <v>1</v>
      </c>
      <c r="B9" s="3" t="s">
        <v>52</v>
      </c>
      <c r="C9" s="3" t="s">
        <v>53</v>
      </c>
      <c r="D9" s="3">
        <v>1</v>
      </c>
      <c r="E9" s="3"/>
      <c r="F9" s="3"/>
      <c r="G9" s="3" t="s">
        <v>62</v>
      </c>
      <c r="H9" s="3"/>
      <c r="I9" s="3"/>
      <c r="J9" s="10">
        <v>10</v>
      </c>
      <c r="K9" s="3">
        <v>6</v>
      </c>
      <c r="L9" s="3">
        <v>3</v>
      </c>
      <c r="M9" s="3">
        <v>1</v>
      </c>
      <c r="N9" s="3">
        <v>3</v>
      </c>
      <c r="O9" s="3">
        <v>5</v>
      </c>
      <c r="P9" s="3">
        <v>2</v>
      </c>
      <c r="Q9" s="3">
        <v>4</v>
      </c>
      <c r="R9" s="3">
        <v>4</v>
      </c>
      <c r="S9" s="3">
        <v>2</v>
      </c>
      <c r="T9" s="3">
        <v>4</v>
      </c>
      <c r="U9" s="3">
        <v>5</v>
      </c>
      <c r="V9" s="3">
        <v>1</v>
      </c>
      <c r="W9" s="3">
        <v>4</v>
      </c>
      <c r="X9" s="3">
        <v>5</v>
      </c>
      <c r="Y9" s="3">
        <v>1</v>
      </c>
      <c r="Z9" s="3">
        <v>4</v>
      </c>
      <c r="AA9" s="3">
        <v>5</v>
      </c>
      <c r="AB9" s="3">
        <v>1</v>
      </c>
      <c r="AC9" s="3">
        <v>3</v>
      </c>
      <c r="AD9" s="3">
        <v>4</v>
      </c>
      <c r="AE9" s="3">
        <v>3</v>
      </c>
      <c r="AF9" s="3">
        <v>3</v>
      </c>
      <c r="AG9" s="3">
        <v>5</v>
      </c>
      <c r="AH9" s="3">
        <v>2</v>
      </c>
      <c r="AI9" s="3">
        <v>4</v>
      </c>
      <c r="AJ9" s="3">
        <v>4</v>
      </c>
      <c r="AK9" s="3">
        <v>2</v>
      </c>
      <c r="AL9" s="3">
        <v>6</v>
      </c>
      <c r="AM9" s="3">
        <v>3</v>
      </c>
      <c r="AN9" s="3">
        <v>1</v>
      </c>
    </row>
    <row r="10" spans="1:40" ht="15.75">
      <c r="A10" s="10">
        <v>2</v>
      </c>
      <c r="B10" s="3"/>
      <c r="C10" s="3"/>
      <c r="D10" s="3"/>
      <c r="E10" s="3"/>
      <c r="F10" s="3"/>
      <c r="G10" s="3"/>
      <c r="H10" s="3"/>
      <c r="I10" s="3"/>
      <c r="J10" s="10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5.75">
      <c r="A11" s="10">
        <v>3</v>
      </c>
      <c r="B11" s="3"/>
      <c r="C11" s="3"/>
      <c r="D11" s="3"/>
      <c r="E11" s="3"/>
      <c r="F11" s="3"/>
      <c r="G11" s="3"/>
      <c r="H11" s="3"/>
      <c r="I11" s="3"/>
      <c r="J11" s="10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5.75">
      <c r="A12" s="10">
        <v>4</v>
      </c>
      <c r="B12" s="3"/>
      <c r="C12" s="3"/>
      <c r="D12" s="3"/>
      <c r="E12" s="3"/>
      <c r="F12" s="3"/>
      <c r="G12" s="3"/>
      <c r="H12" s="3"/>
      <c r="I12" s="3"/>
      <c r="J12" s="10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75">
      <c r="A13" s="10">
        <v>5</v>
      </c>
      <c r="B13" s="3"/>
      <c r="C13" s="3"/>
      <c r="D13" s="3"/>
      <c r="E13" s="3"/>
      <c r="F13" s="3"/>
      <c r="G13" s="3"/>
      <c r="H13" s="3"/>
      <c r="I13" s="3"/>
      <c r="J13" s="10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.75">
      <c r="A14" s="10">
        <v>6</v>
      </c>
      <c r="B14" s="3"/>
      <c r="C14" s="3"/>
      <c r="D14" s="3"/>
      <c r="E14" s="3"/>
      <c r="F14" s="3"/>
      <c r="G14" s="3"/>
      <c r="H14" s="3"/>
      <c r="I14" s="3"/>
      <c r="J14" s="10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5.75">
      <c r="A15" s="10">
        <v>7</v>
      </c>
      <c r="B15" s="3"/>
      <c r="C15" s="3"/>
      <c r="D15" s="3"/>
      <c r="E15" s="3"/>
      <c r="F15" s="3"/>
      <c r="G15" s="3"/>
      <c r="H15" s="3"/>
      <c r="I15" s="3"/>
      <c r="J15" s="10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75">
      <c r="A16" s="32" t="s">
        <v>15</v>
      </c>
      <c r="B16" s="33"/>
      <c r="C16" s="34"/>
      <c r="D16" s="17"/>
      <c r="E16" s="17"/>
      <c r="F16" s="17"/>
      <c r="G16" s="17"/>
      <c r="H16" s="17"/>
      <c r="I16" s="17"/>
      <c r="J16" s="4">
        <f>SUM(J9:J15)</f>
        <v>10</v>
      </c>
      <c r="K16" s="10">
        <f t="shared" ref="K16:AN16" si="0">SUM(K9:K15)</f>
        <v>6</v>
      </c>
      <c r="L16" s="10">
        <f t="shared" si="0"/>
        <v>3</v>
      </c>
      <c r="M16" s="10">
        <f t="shared" si="0"/>
        <v>1</v>
      </c>
      <c r="N16" s="10">
        <f t="shared" si="0"/>
        <v>3</v>
      </c>
      <c r="O16" s="10">
        <f t="shared" si="0"/>
        <v>5</v>
      </c>
      <c r="P16" s="10">
        <f t="shared" si="0"/>
        <v>2</v>
      </c>
      <c r="Q16" s="10">
        <f t="shared" si="0"/>
        <v>4</v>
      </c>
      <c r="R16" s="10">
        <f t="shared" si="0"/>
        <v>4</v>
      </c>
      <c r="S16" s="10">
        <f t="shared" si="0"/>
        <v>2</v>
      </c>
      <c r="T16" s="10">
        <f t="shared" si="0"/>
        <v>4</v>
      </c>
      <c r="U16" s="10">
        <f t="shared" si="0"/>
        <v>5</v>
      </c>
      <c r="V16" s="10">
        <f t="shared" si="0"/>
        <v>1</v>
      </c>
      <c r="W16" s="10">
        <f t="shared" si="0"/>
        <v>4</v>
      </c>
      <c r="X16" s="10">
        <f t="shared" si="0"/>
        <v>5</v>
      </c>
      <c r="Y16" s="10">
        <f t="shared" si="0"/>
        <v>1</v>
      </c>
      <c r="Z16" s="10">
        <f t="shared" si="0"/>
        <v>4</v>
      </c>
      <c r="AA16" s="10">
        <f t="shared" si="0"/>
        <v>5</v>
      </c>
      <c r="AB16" s="10">
        <f t="shared" si="0"/>
        <v>1</v>
      </c>
      <c r="AC16" s="10">
        <f t="shared" si="0"/>
        <v>3</v>
      </c>
      <c r="AD16" s="10">
        <f t="shared" si="0"/>
        <v>4</v>
      </c>
      <c r="AE16" s="10">
        <f t="shared" si="0"/>
        <v>3</v>
      </c>
      <c r="AF16" s="10">
        <f t="shared" si="0"/>
        <v>3</v>
      </c>
      <c r="AG16" s="10">
        <f t="shared" si="0"/>
        <v>5</v>
      </c>
      <c r="AH16" s="10">
        <f t="shared" si="0"/>
        <v>2</v>
      </c>
      <c r="AI16" s="10">
        <f t="shared" si="0"/>
        <v>4</v>
      </c>
      <c r="AJ16" s="10">
        <f t="shared" si="0"/>
        <v>4</v>
      </c>
      <c r="AK16" s="10">
        <f t="shared" si="0"/>
        <v>2</v>
      </c>
      <c r="AL16" s="10">
        <f t="shared" si="0"/>
        <v>6</v>
      </c>
      <c r="AM16" s="10">
        <f t="shared" si="0"/>
        <v>3</v>
      </c>
      <c r="AN16" s="10">
        <f t="shared" si="0"/>
        <v>1</v>
      </c>
    </row>
    <row r="17" spans="1:40" ht="15.75">
      <c r="A17" s="32" t="s">
        <v>16</v>
      </c>
      <c r="B17" s="33"/>
      <c r="C17" s="33"/>
      <c r="D17" s="16"/>
      <c r="E17" s="16"/>
      <c r="F17" s="16"/>
      <c r="G17" s="16"/>
      <c r="H17" s="16"/>
      <c r="I17" s="16"/>
      <c r="J17" s="15">
        <f>J16*100/J16</f>
        <v>100</v>
      </c>
      <c r="K17" s="7">
        <f>K16*100/J16</f>
        <v>60</v>
      </c>
      <c r="L17" s="8">
        <f>L16*100/J16</f>
        <v>30</v>
      </c>
      <c r="M17" s="8">
        <f>M16*100/J16</f>
        <v>10</v>
      </c>
      <c r="N17" s="5">
        <f>N16*100/J16</f>
        <v>30</v>
      </c>
      <c r="O17" s="5">
        <f>O16*100/J16</f>
        <v>50</v>
      </c>
      <c r="P17" s="5">
        <f>P16*100/J16</f>
        <v>20</v>
      </c>
      <c r="Q17" s="5">
        <f>Q16*100/J16</f>
        <v>40</v>
      </c>
      <c r="R17" s="5">
        <f>R16*100/J16</f>
        <v>40</v>
      </c>
      <c r="S17" s="5">
        <f>S16*100/J16</f>
        <v>20</v>
      </c>
      <c r="T17" s="5">
        <f>T16*100/J16</f>
        <v>40</v>
      </c>
      <c r="U17" s="5">
        <f>U16*100/J16</f>
        <v>50</v>
      </c>
      <c r="V17" s="5">
        <f>V16*100/J16</f>
        <v>10</v>
      </c>
      <c r="W17" s="5">
        <f>W16*100/J16</f>
        <v>40</v>
      </c>
      <c r="X17" s="5">
        <f>X16*100/J16</f>
        <v>50</v>
      </c>
      <c r="Y17" s="5">
        <f>Y16*100/J16</f>
        <v>10</v>
      </c>
      <c r="Z17" s="5">
        <f>Z16*100/J16</f>
        <v>40</v>
      </c>
      <c r="AA17" s="5">
        <f>AA16*100/J16</f>
        <v>50</v>
      </c>
      <c r="AB17" s="5">
        <f>AB16*100/J16</f>
        <v>10</v>
      </c>
      <c r="AC17" s="5">
        <f>AC16*100/J16</f>
        <v>30</v>
      </c>
      <c r="AD17" s="5">
        <f>AD16*100/J16</f>
        <v>40</v>
      </c>
      <c r="AE17" s="5">
        <f>AE16*100/J16</f>
        <v>30</v>
      </c>
      <c r="AF17" s="5">
        <f>AF16*100/J16</f>
        <v>30</v>
      </c>
      <c r="AG17" s="5">
        <f>AG16*100/J16</f>
        <v>50</v>
      </c>
      <c r="AH17" s="5">
        <f>AH16*100/J16</f>
        <v>20</v>
      </c>
      <c r="AI17" s="5">
        <f>AI16*100/J16</f>
        <v>40</v>
      </c>
      <c r="AJ17" s="5">
        <f>AJ16*100/J16</f>
        <v>40</v>
      </c>
      <c r="AK17" s="5">
        <f>AK16*100/J16</f>
        <v>20</v>
      </c>
      <c r="AL17" s="5">
        <f>AL16*100/J16</f>
        <v>60</v>
      </c>
      <c r="AM17" s="5">
        <f>AM16*100/J16</f>
        <v>30</v>
      </c>
      <c r="AN17" s="5">
        <f>AN16*100/J16</f>
        <v>10</v>
      </c>
    </row>
  </sheetData>
  <mergeCells count="40">
    <mergeCell ref="D6:E6"/>
    <mergeCell ref="F6:I6"/>
    <mergeCell ref="D7:D8"/>
    <mergeCell ref="E7:E8"/>
    <mergeCell ref="F7:F8"/>
    <mergeCell ref="G7:G8"/>
    <mergeCell ref="H7:H8"/>
    <mergeCell ref="I7:I8"/>
    <mergeCell ref="T2:AN2"/>
    <mergeCell ref="W6:AK6"/>
    <mergeCell ref="T4:AB4"/>
    <mergeCell ref="AL1:AN1"/>
    <mergeCell ref="A17:C17"/>
    <mergeCell ref="A16:C16"/>
    <mergeCell ref="A6:A8"/>
    <mergeCell ref="B6:B8"/>
    <mergeCell ref="C6:C8"/>
    <mergeCell ref="J6:J8"/>
    <mergeCell ref="K6:M6"/>
    <mergeCell ref="B2:M2"/>
    <mergeCell ref="B3:M3"/>
    <mergeCell ref="W7:Y7"/>
    <mergeCell ref="Z7:AB7"/>
    <mergeCell ref="AC7:AE7"/>
    <mergeCell ref="N6:S6"/>
    <mergeCell ref="N7:P7"/>
    <mergeCell ref="Q7:S7"/>
    <mergeCell ref="T6:V6"/>
    <mergeCell ref="AL6:AN6"/>
    <mergeCell ref="AF7:AH7"/>
    <mergeCell ref="AI7:AK7"/>
    <mergeCell ref="V7:V8"/>
    <mergeCell ref="AL7:AL8"/>
    <mergeCell ref="AM7:AM8"/>
    <mergeCell ref="AN7:AN8"/>
    <mergeCell ref="K7:K8"/>
    <mergeCell ref="L7:L8"/>
    <mergeCell ref="M7:M8"/>
    <mergeCell ref="T7:T8"/>
    <mergeCell ref="U7:U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Q17"/>
  <sheetViews>
    <sheetView topLeftCell="A4" workbookViewId="0">
      <selection activeCell="I19" sqref="I19"/>
    </sheetView>
  </sheetViews>
  <sheetFormatPr defaultRowHeight="15"/>
  <cols>
    <col min="2" max="2" width="3" customWidth="1"/>
    <col min="3" max="3" width="3.5703125" customWidth="1"/>
    <col min="4" max="4" width="1.42578125" customWidth="1"/>
    <col min="5" max="5" width="1.140625" customWidth="1"/>
    <col min="6" max="6" width="1.42578125" customWidth="1"/>
    <col min="7" max="9" width="1.28515625" customWidth="1"/>
  </cols>
  <sheetData>
    <row r="1" spans="1:43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44" t="s">
        <v>25</v>
      </c>
      <c r="AP1" s="44"/>
      <c r="AQ1" s="44"/>
    </row>
    <row r="2" spans="1:43" ht="15" customHeight="1">
      <c r="A2" s="1"/>
      <c r="B2" s="38" t="s">
        <v>37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1"/>
      <c r="O2" s="1"/>
      <c r="P2" s="1"/>
      <c r="Q2" s="1"/>
      <c r="R2" s="1"/>
      <c r="S2" s="1"/>
      <c r="T2" s="1"/>
      <c r="U2" s="1"/>
      <c r="V2" s="1"/>
      <c r="W2" s="37" t="s">
        <v>13</v>
      </c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</row>
    <row r="3" spans="1:43" ht="15.75">
      <c r="A3" s="1"/>
      <c r="B3" s="37" t="s">
        <v>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2"/>
      <c r="O3" s="2"/>
      <c r="P3" s="2"/>
      <c r="Q3" s="2"/>
      <c r="R3" s="2"/>
      <c r="S3" s="2"/>
      <c r="T3" s="2"/>
      <c r="U3" s="2"/>
      <c r="V3" s="2"/>
      <c r="W3" s="1" t="s">
        <v>30</v>
      </c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45" t="s">
        <v>40</v>
      </c>
      <c r="X4" s="45"/>
      <c r="Y4" s="45"/>
      <c r="Z4" s="45"/>
      <c r="AA4" s="45"/>
      <c r="AB4" s="45"/>
      <c r="AC4" s="45"/>
      <c r="AD4" s="45"/>
      <c r="AE4" s="45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</row>
    <row r="5" spans="1:43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60.75" customHeight="1">
      <c r="A6" s="35" t="s">
        <v>0</v>
      </c>
      <c r="B6" s="36" t="s">
        <v>3</v>
      </c>
      <c r="C6" s="36" t="s">
        <v>4</v>
      </c>
      <c r="D6" s="41" t="s">
        <v>42</v>
      </c>
      <c r="E6" s="43"/>
      <c r="F6" s="41" t="s">
        <v>41</v>
      </c>
      <c r="G6" s="42"/>
      <c r="H6" s="42"/>
      <c r="I6" s="43"/>
      <c r="J6" s="36" t="s">
        <v>14</v>
      </c>
      <c r="K6" s="35" t="s">
        <v>5</v>
      </c>
      <c r="L6" s="35"/>
      <c r="M6" s="35"/>
      <c r="N6" s="41" t="s">
        <v>10</v>
      </c>
      <c r="O6" s="42"/>
      <c r="P6" s="42"/>
      <c r="Q6" s="42"/>
      <c r="R6" s="42"/>
      <c r="S6" s="42"/>
      <c r="T6" s="42"/>
      <c r="U6" s="42"/>
      <c r="V6" s="43"/>
      <c r="W6" s="36" t="s">
        <v>11</v>
      </c>
      <c r="X6" s="36"/>
      <c r="Y6" s="36"/>
      <c r="Z6" s="41" t="s">
        <v>12</v>
      </c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3"/>
      <c r="AO6" s="36" t="s">
        <v>9</v>
      </c>
      <c r="AP6" s="36"/>
      <c r="AQ6" s="36"/>
    </row>
    <row r="7" spans="1:43" ht="29.25" customHeight="1">
      <c r="A7" s="35"/>
      <c r="B7" s="36"/>
      <c r="C7" s="36"/>
      <c r="D7" s="39" t="s">
        <v>43</v>
      </c>
      <c r="E7" s="39" t="s">
        <v>44</v>
      </c>
      <c r="F7" s="39" t="s">
        <v>45</v>
      </c>
      <c r="G7" s="39" t="s">
        <v>46</v>
      </c>
      <c r="H7" s="39" t="s">
        <v>47</v>
      </c>
      <c r="I7" s="39" t="s">
        <v>48</v>
      </c>
      <c r="J7" s="36"/>
      <c r="K7" s="39" t="s">
        <v>6</v>
      </c>
      <c r="L7" s="39" t="s">
        <v>7</v>
      </c>
      <c r="M7" s="39" t="s">
        <v>8</v>
      </c>
      <c r="N7" s="36" t="s">
        <v>21</v>
      </c>
      <c r="O7" s="36"/>
      <c r="P7" s="36"/>
      <c r="Q7" s="36" t="s">
        <v>26</v>
      </c>
      <c r="R7" s="36"/>
      <c r="S7" s="36"/>
      <c r="T7" s="36" t="s">
        <v>32</v>
      </c>
      <c r="U7" s="36"/>
      <c r="V7" s="36"/>
      <c r="W7" s="39" t="s">
        <v>6</v>
      </c>
      <c r="X7" s="39" t="s">
        <v>7</v>
      </c>
      <c r="Y7" s="39" t="s">
        <v>8</v>
      </c>
      <c r="Z7" s="41" t="s">
        <v>27</v>
      </c>
      <c r="AA7" s="42"/>
      <c r="AB7" s="43"/>
      <c r="AC7" s="41" t="s">
        <v>23</v>
      </c>
      <c r="AD7" s="42"/>
      <c r="AE7" s="43"/>
      <c r="AF7" s="41" t="s">
        <v>28</v>
      </c>
      <c r="AG7" s="42"/>
      <c r="AH7" s="43"/>
      <c r="AI7" s="41" t="s">
        <v>29</v>
      </c>
      <c r="AJ7" s="42"/>
      <c r="AK7" s="43"/>
      <c r="AL7" s="41" t="s">
        <v>24</v>
      </c>
      <c r="AM7" s="42"/>
      <c r="AN7" s="43"/>
      <c r="AO7" s="39" t="s">
        <v>6</v>
      </c>
      <c r="AP7" s="39" t="s">
        <v>7</v>
      </c>
      <c r="AQ7" s="39" t="s">
        <v>8</v>
      </c>
    </row>
    <row r="8" spans="1:43" ht="84.75" customHeight="1">
      <c r="A8" s="35"/>
      <c r="B8" s="36"/>
      <c r="C8" s="36"/>
      <c r="D8" s="40"/>
      <c r="E8" s="40"/>
      <c r="F8" s="40"/>
      <c r="G8" s="40"/>
      <c r="H8" s="40"/>
      <c r="I8" s="40"/>
      <c r="J8" s="36"/>
      <c r="K8" s="40"/>
      <c r="L8" s="40"/>
      <c r="M8" s="40"/>
      <c r="N8" s="9" t="s">
        <v>6</v>
      </c>
      <c r="O8" s="9" t="s">
        <v>7</v>
      </c>
      <c r="P8" s="9" t="s">
        <v>8</v>
      </c>
      <c r="Q8" s="9" t="s">
        <v>6</v>
      </c>
      <c r="R8" s="9" t="s">
        <v>7</v>
      </c>
      <c r="S8" s="9" t="s">
        <v>8</v>
      </c>
      <c r="T8" s="9" t="s">
        <v>6</v>
      </c>
      <c r="U8" s="9" t="s">
        <v>7</v>
      </c>
      <c r="V8" s="9" t="s">
        <v>8</v>
      </c>
      <c r="W8" s="40"/>
      <c r="X8" s="40"/>
      <c r="Y8" s="40"/>
      <c r="Z8" s="9" t="s">
        <v>6</v>
      </c>
      <c r="AA8" s="9" t="s">
        <v>7</v>
      </c>
      <c r="AB8" s="9" t="s">
        <v>8</v>
      </c>
      <c r="AC8" s="9" t="s">
        <v>6</v>
      </c>
      <c r="AD8" s="9" t="s">
        <v>7</v>
      </c>
      <c r="AE8" s="9" t="s">
        <v>8</v>
      </c>
      <c r="AF8" s="9" t="s">
        <v>6</v>
      </c>
      <c r="AG8" s="9" t="s">
        <v>7</v>
      </c>
      <c r="AH8" s="9" t="s">
        <v>8</v>
      </c>
      <c r="AI8" s="9" t="s">
        <v>6</v>
      </c>
      <c r="AJ8" s="9" t="s">
        <v>7</v>
      </c>
      <c r="AK8" s="9" t="s">
        <v>8</v>
      </c>
      <c r="AL8" s="9" t="s">
        <v>6</v>
      </c>
      <c r="AM8" s="9" t="s">
        <v>7</v>
      </c>
      <c r="AN8" s="9" t="s">
        <v>8</v>
      </c>
      <c r="AO8" s="40"/>
      <c r="AP8" s="40"/>
      <c r="AQ8" s="40"/>
    </row>
    <row r="9" spans="1:43" ht="15.75">
      <c r="A9" s="10">
        <v>1</v>
      </c>
      <c r="B9" s="3" t="s">
        <v>54</v>
      </c>
      <c r="C9" s="3" t="s">
        <v>56</v>
      </c>
      <c r="D9" s="3">
        <v>1</v>
      </c>
      <c r="E9" s="3"/>
      <c r="F9" s="3" t="s">
        <v>45</v>
      </c>
      <c r="G9" s="3"/>
      <c r="H9" s="3"/>
      <c r="I9" s="3"/>
      <c r="J9" s="10">
        <v>15</v>
      </c>
      <c r="K9" s="3">
        <v>2</v>
      </c>
      <c r="L9" s="3">
        <v>12</v>
      </c>
      <c r="M9" s="3">
        <v>1</v>
      </c>
      <c r="N9" s="3">
        <v>2</v>
      </c>
      <c r="O9" s="3">
        <v>11</v>
      </c>
      <c r="P9" s="3">
        <v>2</v>
      </c>
      <c r="Q9" s="3">
        <v>1</v>
      </c>
      <c r="R9" s="3">
        <v>11</v>
      </c>
      <c r="S9" s="3">
        <v>4</v>
      </c>
      <c r="T9" s="3">
        <v>0</v>
      </c>
      <c r="U9" s="3">
        <v>14</v>
      </c>
      <c r="V9" s="3">
        <v>1</v>
      </c>
      <c r="W9" s="3">
        <v>2</v>
      </c>
      <c r="X9" s="3">
        <v>12</v>
      </c>
      <c r="Y9" s="3">
        <v>1</v>
      </c>
      <c r="Z9" s="3">
        <v>1</v>
      </c>
      <c r="AA9" s="3">
        <v>13</v>
      </c>
      <c r="AB9" s="3">
        <v>1</v>
      </c>
      <c r="AC9" s="3">
        <v>0</v>
      </c>
      <c r="AD9" s="3">
        <v>14</v>
      </c>
      <c r="AE9" s="3">
        <v>1</v>
      </c>
      <c r="AF9" s="3">
        <v>4</v>
      </c>
      <c r="AG9" s="3">
        <v>10</v>
      </c>
      <c r="AH9" s="3">
        <v>1</v>
      </c>
      <c r="AI9" s="3">
        <v>3</v>
      </c>
      <c r="AJ9" s="3">
        <v>12</v>
      </c>
      <c r="AK9" s="3">
        <v>0</v>
      </c>
      <c r="AL9" s="3">
        <v>1</v>
      </c>
      <c r="AM9" s="3">
        <v>13</v>
      </c>
      <c r="AN9" s="3">
        <v>1</v>
      </c>
      <c r="AO9" s="3">
        <v>2</v>
      </c>
      <c r="AP9" s="3">
        <v>12</v>
      </c>
      <c r="AQ9" s="3">
        <v>1</v>
      </c>
    </row>
    <row r="10" spans="1:43" ht="15.75">
      <c r="A10" s="10">
        <v>2</v>
      </c>
      <c r="B10" s="3" t="s">
        <v>55</v>
      </c>
      <c r="C10" s="3" t="s">
        <v>57</v>
      </c>
      <c r="D10" s="3">
        <v>1</v>
      </c>
      <c r="E10" s="3"/>
      <c r="F10" s="3"/>
      <c r="G10" s="3" t="s">
        <v>62</v>
      </c>
      <c r="H10" s="3"/>
      <c r="I10" s="3"/>
      <c r="J10" s="10">
        <v>25</v>
      </c>
      <c r="K10" s="3">
        <v>6</v>
      </c>
      <c r="L10" s="3">
        <v>17</v>
      </c>
      <c r="M10" s="3">
        <v>2</v>
      </c>
      <c r="N10" s="3">
        <v>0</v>
      </c>
      <c r="O10" s="3">
        <v>14</v>
      </c>
      <c r="P10" s="3">
        <v>11</v>
      </c>
      <c r="Q10" s="3">
        <v>0</v>
      </c>
      <c r="R10" s="3">
        <v>16</v>
      </c>
      <c r="S10" s="3">
        <v>9</v>
      </c>
      <c r="T10" s="3">
        <v>0</v>
      </c>
      <c r="U10" s="3">
        <v>10</v>
      </c>
      <c r="V10" s="3">
        <v>15</v>
      </c>
      <c r="W10" s="3">
        <v>3</v>
      </c>
      <c r="X10" s="3">
        <v>15</v>
      </c>
      <c r="Y10" s="3">
        <v>7</v>
      </c>
      <c r="Z10" s="3">
        <v>0</v>
      </c>
      <c r="AA10" s="3">
        <v>13</v>
      </c>
      <c r="AB10" s="3">
        <v>12</v>
      </c>
      <c r="AC10" s="3">
        <v>0</v>
      </c>
      <c r="AD10" s="3">
        <v>13</v>
      </c>
      <c r="AE10" s="3">
        <v>12</v>
      </c>
      <c r="AF10" s="3">
        <v>0</v>
      </c>
      <c r="AG10" s="3">
        <v>13</v>
      </c>
      <c r="AH10" s="3">
        <v>12</v>
      </c>
      <c r="AI10" s="3">
        <v>10</v>
      </c>
      <c r="AJ10" s="3">
        <v>15</v>
      </c>
      <c r="AK10" s="3">
        <v>0</v>
      </c>
      <c r="AL10" s="3">
        <v>0</v>
      </c>
      <c r="AM10" s="3">
        <v>13</v>
      </c>
      <c r="AN10" s="3">
        <v>12</v>
      </c>
      <c r="AO10" s="3">
        <v>8</v>
      </c>
      <c r="AP10" s="3">
        <v>14</v>
      </c>
      <c r="AQ10" s="3">
        <v>3</v>
      </c>
    </row>
    <row r="11" spans="1:43" ht="15.75">
      <c r="A11" s="10">
        <v>3</v>
      </c>
      <c r="B11" s="3"/>
      <c r="C11" s="3"/>
      <c r="D11" s="3"/>
      <c r="E11" s="3"/>
      <c r="F11" s="3"/>
      <c r="G11" s="3"/>
      <c r="H11" s="3"/>
      <c r="I11" s="3"/>
      <c r="J11" s="10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ht="15.75">
      <c r="A12" s="10">
        <v>4</v>
      </c>
      <c r="B12" s="3"/>
      <c r="C12" s="3"/>
      <c r="D12" s="3"/>
      <c r="E12" s="3"/>
      <c r="F12" s="3"/>
      <c r="G12" s="3"/>
      <c r="H12" s="3"/>
      <c r="I12" s="3"/>
      <c r="J12" s="10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15.75">
      <c r="A13" s="10">
        <v>5</v>
      </c>
      <c r="B13" s="3"/>
      <c r="C13" s="3"/>
      <c r="D13" s="3"/>
      <c r="E13" s="3"/>
      <c r="F13" s="3"/>
      <c r="G13" s="3"/>
      <c r="H13" s="3"/>
      <c r="I13" s="3"/>
      <c r="J13" s="10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ht="15.75">
      <c r="A14" s="10">
        <v>6</v>
      </c>
      <c r="B14" s="3"/>
      <c r="C14" s="3"/>
      <c r="D14" s="3"/>
      <c r="E14" s="3"/>
      <c r="F14" s="3"/>
      <c r="G14" s="3"/>
      <c r="H14" s="3"/>
      <c r="I14" s="3"/>
      <c r="J14" s="10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15.75">
      <c r="A15" s="10">
        <v>7</v>
      </c>
      <c r="B15" s="3"/>
      <c r="C15" s="3"/>
      <c r="D15" s="3"/>
      <c r="E15" s="3"/>
      <c r="F15" s="3"/>
      <c r="G15" s="3"/>
      <c r="H15" s="3"/>
      <c r="I15" s="3"/>
      <c r="J15" s="10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ht="15.75">
      <c r="A16" s="32" t="s">
        <v>15</v>
      </c>
      <c r="B16" s="33"/>
      <c r="C16" s="34"/>
      <c r="D16" s="17"/>
      <c r="E16" s="17"/>
      <c r="F16" s="17"/>
      <c r="G16" s="17"/>
      <c r="H16" s="17"/>
      <c r="I16" s="17"/>
      <c r="J16" s="14">
        <f>SUM(J9:J15)</f>
        <v>40</v>
      </c>
      <c r="K16" s="5">
        <f t="shared" ref="K16:AQ16" si="0">SUM(K9:K15)</f>
        <v>8</v>
      </c>
      <c r="L16" s="5">
        <f t="shared" si="0"/>
        <v>29</v>
      </c>
      <c r="M16" s="5">
        <f t="shared" si="0"/>
        <v>3</v>
      </c>
      <c r="N16" s="5">
        <f t="shared" si="0"/>
        <v>2</v>
      </c>
      <c r="O16" s="5">
        <f t="shared" si="0"/>
        <v>25</v>
      </c>
      <c r="P16" s="5">
        <f t="shared" si="0"/>
        <v>13</v>
      </c>
      <c r="Q16" s="5">
        <f t="shared" si="0"/>
        <v>1</v>
      </c>
      <c r="R16" s="5">
        <f t="shared" si="0"/>
        <v>27</v>
      </c>
      <c r="S16" s="5">
        <f t="shared" si="0"/>
        <v>13</v>
      </c>
      <c r="T16" s="5">
        <f t="shared" si="0"/>
        <v>0</v>
      </c>
      <c r="U16" s="5">
        <f t="shared" si="0"/>
        <v>24</v>
      </c>
      <c r="V16" s="5">
        <f t="shared" si="0"/>
        <v>16</v>
      </c>
      <c r="W16" s="5">
        <f t="shared" si="0"/>
        <v>5</v>
      </c>
      <c r="X16" s="5">
        <f t="shared" si="0"/>
        <v>27</v>
      </c>
      <c r="Y16" s="5">
        <f t="shared" si="0"/>
        <v>8</v>
      </c>
      <c r="Z16" s="5">
        <f t="shared" si="0"/>
        <v>1</v>
      </c>
      <c r="AA16" s="5">
        <f t="shared" si="0"/>
        <v>26</v>
      </c>
      <c r="AB16" s="5">
        <f t="shared" si="0"/>
        <v>13</v>
      </c>
      <c r="AC16" s="5">
        <f t="shared" si="0"/>
        <v>0</v>
      </c>
      <c r="AD16" s="5">
        <f t="shared" si="0"/>
        <v>27</v>
      </c>
      <c r="AE16" s="5">
        <f t="shared" si="0"/>
        <v>13</v>
      </c>
      <c r="AF16" s="5">
        <f t="shared" si="0"/>
        <v>4</v>
      </c>
      <c r="AG16" s="5">
        <f t="shared" si="0"/>
        <v>23</v>
      </c>
      <c r="AH16" s="5">
        <f t="shared" si="0"/>
        <v>13</v>
      </c>
      <c r="AI16" s="5">
        <f t="shared" si="0"/>
        <v>13</v>
      </c>
      <c r="AJ16" s="5">
        <f t="shared" si="0"/>
        <v>27</v>
      </c>
      <c r="AK16" s="5">
        <f t="shared" si="0"/>
        <v>0</v>
      </c>
      <c r="AL16" s="5">
        <f t="shared" si="0"/>
        <v>1</v>
      </c>
      <c r="AM16" s="5">
        <f t="shared" si="0"/>
        <v>26</v>
      </c>
      <c r="AN16" s="5">
        <f t="shared" si="0"/>
        <v>13</v>
      </c>
      <c r="AO16" s="5">
        <f t="shared" si="0"/>
        <v>10</v>
      </c>
      <c r="AP16" s="5">
        <f t="shared" si="0"/>
        <v>26</v>
      </c>
      <c r="AQ16" s="5">
        <f t="shared" si="0"/>
        <v>4</v>
      </c>
    </row>
    <row r="17" spans="1:43" ht="15.75">
      <c r="A17" s="32" t="s">
        <v>16</v>
      </c>
      <c r="B17" s="33"/>
      <c r="C17" s="33"/>
      <c r="D17" s="16"/>
      <c r="E17" s="16"/>
      <c r="F17" s="16"/>
      <c r="G17" s="16"/>
      <c r="H17" s="16"/>
      <c r="I17" s="16"/>
      <c r="J17" s="15">
        <f>J16*100/J16</f>
        <v>100</v>
      </c>
      <c r="K17" s="7">
        <f>K16*100/J16</f>
        <v>20</v>
      </c>
      <c r="L17" s="8">
        <f>L16*100/J16</f>
        <v>72.5</v>
      </c>
      <c r="M17" s="8">
        <f>M16*100/J16</f>
        <v>7.5</v>
      </c>
      <c r="N17" s="5">
        <f>N16*100/J16</f>
        <v>5</v>
      </c>
      <c r="O17" s="5">
        <f>O16*100/J16</f>
        <v>62.5</v>
      </c>
      <c r="P17" s="5">
        <f>P16*100/J16</f>
        <v>32.5</v>
      </c>
      <c r="Q17" s="5">
        <f>Q16*100/J16</f>
        <v>2.5</v>
      </c>
      <c r="R17" s="5">
        <f>R16*100/J16</f>
        <v>67.5</v>
      </c>
      <c r="S17" s="5">
        <f>S16*100/J16</f>
        <v>32.5</v>
      </c>
      <c r="T17" s="5">
        <f>T16*100/J16</f>
        <v>0</v>
      </c>
      <c r="U17" s="5">
        <f>U16*100/J16</f>
        <v>60</v>
      </c>
      <c r="V17" s="5">
        <f>V16*100/J16</f>
        <v>40</v>
      </c>
      <c r="W17" s="5">
        <f>W16*100/J16</f>
        <v>12.5</v>
      </c>
      <c r="X17" s="5">
        <f>X16*100/J16</f>
        <v>67.5</v>
      </c>
      <c r="Y17" s="5">
        <f>Y16*100/J16</f>
        <v>20</v>
      </c>
      <c r="Z17" s="5">
        <f>Z16*100/J16</f>
        <v>2.5</v>
      </c>
      <c r="AA17" s="5">
        <f>AA16*100/J16</f>
        <v>65</v>
      </c>
      <c r="AB17" s="5">
        <f>AB16*100/J16</f>
        <v>32.5</v>
      </c>
      <c r="AC17" s="5">
        <f>AC16*100/J16</f>
        <v>0</v>
      </c>
      <c r="AD17" s="5">
        <f>AD16*100/J16</f>
        <v>67.5</v>
      </c>
      <c r="AE17" s="5">
        <f>AE16*100/J16</f>
        <v>32.5</v>
      </c>
      <c r="AF17" s="5">
        <f>AF16*100/J16</f>
        <v>10</v>
      </c>
      <c r="AG17" s="5">
        <f>AG16*100/J16</f>
        <v>57.5</v>
      </c>
      <c r="AH17" s="5">
        <f>AH16*100/J16</f>
        <v>32.5</v>
      </c>
      <c r="AI17" s="5">
        <f>AI16*100/J16</f>
        <v>32.5</v>
      </c>
      <c r="AJ17" s="5">
        <f>AJ16*100/J16</f>
        <v>67.5</v>
      </c>
      <c r="AK17" s="5">
        <f>AK16*100/J16</f>
        <v>0</v>
      </c>
      <c r="AL17" s="5">
        <f>AL16*100/J16</f>
        <v>2.5</v>
      </c>
      <c r="AM17" s="5">
        <f>AM16*100/J16</f>
        <v>65</v>
      </c>
      <c r="AN17" s="5">
        <f>AN16*100/J16</f>
        <v>32.5</v>
      </c>
      <c r="AO17" s="5">
        <f>AO16*100/J16</f>
        <v>25</v>
      </c>
      <c r="AP17" s="5">
        <f>AP16*100/J16</f>
        <v>65</v>
      </c>
      <c r="AQ17" s="5">
        <f>AQ16*100/J16</f>
        <v>10</v>
      </c>
    </row>
  </sheetData>
  <mergeCells count="41">
    <mergeCell ref="AO1:AQ1"/>
    <mergeCell ref="B3:M3"/>
    <mergeCell ref="N6:V6"/>
    <mergeCell ref="J6:J8"/>
    <mergeCell ref="K6:M6"/>
    <mergeCell ref="N7:P7"/>
    <mergeCell ref="W7:W8"/>
    <mergeCell ref="X7:X8"/>
    <mergeCell ref="Y7:Y8"/>
    <mergeCell ref="Z7:AB7"/>
    <mergeCell ref="AC7:AE7"/>
    <mergeCell ref="W6:Y6"/>
    <mergeCell ref="W2:AQ2"/>
    <mergeCell ref="AP7:AP8"/>
    <mergeCell ref="AQ7:AQ8"/>
    <mergeCell ref="AO7:AO8"/>
    <mergeCell ref="W4:AE4"/>
    <mergeCell ref="Z6:AN6"/>
    <mergeCell ref="A17:C17"/>
    <mergeCell ref="A16:C16"/>
    <mergeCell ref="A6:A8"/>
    <mergeCell ref="B6:B8"/>
    <mergeCell ref="C6:C8"/>
    <mergeCell ref="B2:M2"/>
    <mergeCell ref="Q7:S7"/>
    <mergeCell ref="T7:V7"/>
    <mergeCell ref="F7:F8"/>
    <mergeCell ref="L7:L8"/>
    <mergeCell ref="M7:M8"/>
    <mergeCell ref="AO6:AQ6"/>
    <mergeCell ref="D6:E6"/>
    <mergeCell ref="F6:I6"/>
    <mergeCell ref="D7:D8"/>
    <mergeCell ref="E7:E8"/>
    <mergeCell ref="K7:K8"/>
    <mergeCell ref="G7:G8"/>
    <mergeCell ref="H7:H8"/>
    <mergeCell ref="I7:I8"/>
    <mergeCell ref="AF7:AH7"/>
    <mergeCell ref="AI7:AK7"/>
    <mergeCell ref="AL7:AN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Q17"/>
  <sheetViews>
    <sheetView zoomScale="80" zoomScaleNormal="80" workbookViewId="0">
      <selection activeCell="I21" sqref="I21"/>
    </sheetView>
  </sheetViews>
  <sheetFormatPr defaultRowHeight="15"/>
  <cols>
    <col min="2" max="2" width="3.28515625" customWidth="1"/>
    <col min="3" max="3" width="3.42578125" customWidth="1"/>
    <col min="4" max="4" width="1.42578125" customWidth="1"/>
    <col min="5" max="5" width="1.28515625" customWidth="1"/>
    <col min="6" max="9" width="1.42578125" customWidth="1"/>
    <col min="10" max="10" width="1.7109375" customWidth="1"/>
  </cols>
  <sheetData>
    <row r="1" spans="1:43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44" t="s">
        <v>25</v>
      </c>
      <c r="AP1" s="44"/>
      <c r="AQ1" s="44"/>
    </row>
    <row r="2" spans="1:43" ht="15" customHeight="1">
      <c r="A2" s="1"/>
      <c r="B2" s="38" t="s">
        <v>38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1"/>
      <c r="O2" s="1"/>
      <c r="P2" s="1"/>
      <c r="Q2" s="1"/>
      <c r="R2" s="1"/>
      <c r="S2" s="1"/>
      <c r="T2" s="1"/>
      <c r="U2" s="1"/>
      <c r="V2" s="1"/>
      <c r="W2" s="37" t="s">
        <v>13</v>
      </c>
      <c r="X2" s="37"/>
      <c r="Y2" s="37"/>
      <c r="Z2" s="37"/>
      <c r="AA2" s="37"/>
      <c r="AB2" s="37"/>
      <c r="AC2" s="37"/>
      <c r="AD2" s="37"/>
      <c r="AE2" s="37"/>
      <c r="AF2" s="37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15.75">
      <c r="A3" s="1"/>
      <c r="B3" s="37" t="s">
        <v>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2"/>
      <c r="O3" s="2"/>
      <c r="P3" s="2"/>
      <c r="Q3" s="2"/>
      <c r="R3" s="2"/>
      <c r="S3" s="2"/>
      <c r="T3" s="2"/>
      <c r="U3" s="2"/>
      <c r="V3" s="2"/>
      <c r="W3" s="37" t="s">
        <v>30</v>
      </c>
      <c r="X3" s="37"/>
      <c r="Y3" s="37"/>
      <c r="Z3" s="37"/>
      <c r="AA3" s="37"/>
      <c r="AB3" s="37"/>
      <c r="AC3" s="37"/>
      <c r="AD3" s="37"/>
      <c r="AE3" s="37"/>
      <c r="AF3" s="37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45" t="s">
        <v>31</v>
      </c>
      <c r="X4" s="45"/>
      <c r="Y4" s="45"/>
      <c r="Z4" s="45"/>
      <c r="AA4" s="45"/>
      <c r="AB4" s="45"/>
      <c r="AC4" s="45"/>
      <c r="AD4" s="45"/>
      <c r="AE4" s="45"/>
      <c r="AF4" s="45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</row>
    <row r="5" spans="1:43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55.5" customHeight="1">
      <c r="A6" s="35" t="s">
        <v>0</v>
      </c>
      <c r="B6" s="36" t="s">
        <v>3</v>
      </c>
      <c r="C6" s="36" t="s">
        <v>4</v>
      </c>
      <c r="D6" s="41" t="s">
        <v>42</v>
      </c>
      <c r="E6" s="43"/>
      <c r="F6" s="41" t="s">
        <v>41</v>
      </c>
      <c r="G6" s="42"/>
      <c r="H6" s="42"/>
      <c r="I6" s="43"/>
      <c r="J6" s="36" t="s">
        <v>14</v>
      </c>
      <c r="K6" s="35" t="s">
        <v>5</v>
      </c>
      <c r="L6" s="35"/>
      <c r="M6" s="35"/>
      <c r="N6" s="41" t="s">
        <v>10</v>
      </c>
      <c r="O6" s="42"/>
      <c r="P6" s="42"/>
      <c r="Q6" s="42"/>
      <c r="R6" s="42"/>
      <c r="S6" s="42"/>
      <c r="T6" s="42"/>
      <c r="U6" s="42"/>
      <c r="V6" s="43"/>
      <c r="W6" s="36" t="s">
        <v>11</v>
      </c>
      <c r="X6" s="36"/>
      <c r="Y6" s="36"/>
      <c r="Z6" s="41" t="s">
        <v>12</v>
      </c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3"/>
      <c r="AO6" s="36" t="s">
        <v>9</v>
      </c>
      <c r="AP6" s="36"/>
      <c r="AQ6" s="36"/>
    </row>
    <row r="7" spans="1:43" ht="43.5" customHeight="1">
      <c r="A7" s="35"/>
      <c r="B7" s="36"/>
      <c r="C7" s="36"/>
      <c r="D7" s="39" t="s">
        <v>43</v>
      </c>
      <c r="E7" s="39" t="s">
        <v>44</v>
      </c>
      <c r="F7" s="39" t="s">
        <v>45</v>
      </c>
      <c r="G7" s="39" t="s">
        <v>46</v>
      </c>
      <c r="H7" s="39" t="s">
        <v>47</v>
      </c>
      <c r="I7" s="39" t="s">
        <v>48</v>
      </c>
      <c r="J7" s="36"/>
      <c r="K7" s="39" t="s">
        <v>6</v>
      </c>
      <c r="L7" s="39" t="s">
        <v>7</v>
      </c>
      <c r="M7" s="39" t="s">
        <v>8</v>
      </c>
      <c r="N7" s="41" t="s">
        <v>21</v>
      </c>
      <c r="O7" s="42"/>
      <c r="P7" s="43"/>
      <c r="Q7" s="41" t="s">
        <v>26</v>
      </c>
      <c r="R7" s="42"/>
      <c r="S7" s="43"/>
      <c r="T7" s="41" t="s">
        <v>32</v>
      </c>
      <c r="U7" s="42"/>
      <c r="V7" s="43"/>
      <c r="W7" s="39" t="s">
        <v>6</v>
      </c>
      <c r="X7" s="39" t="s">
        <v>7</v>
      </c>
      <c r="Y7" s="39" t="s">
        <v>8</v>
      </c>
      <c r="Z7" s="41" t="s">
        <v>27</v>
      </c>
      <c r="AA7" s="42"/>
      <c r="AB7" s="43"/>
      <c r="AC7" s="41" t="s">
        <v>23</v>
      </c>
      <c r="AD7" s="42"/>
      <c r="AE7" s="43"/>
      <c r="AF7" s="41" t="s">
        <v>28</v>
      </c>
      <c r="AG7" s="42"/>
      <c r="AH7" s="43"/>
      <c r="AI7" s="41" t="s">
        <v>29</v>
      </c>
      <c r="AJ7" s="42"/>
      <c r="AK7" s="43"/>
      <c r="AL7" s="41" t="s">
        <v>24</v>
      </c>
      <c r="AM7" s="42"/>
      <c r="AN7" s="43"/>
      <c r="AO7" s="39" t="s">
        <v>6</v>
      </c>
      <c r="AP7" s="39" t="s">
        <v>7</v>
      </c>
      <c r="AQ7" s="39" t="s">
        <v>8</v>
      </c>
    </row>
    <row r="8" spans="1:43" ht="86.25" customHeight="1">
      <c r="A8" s="35"/>
      <c r="B8" s="36"/>
      <c r="C8" s="36"/>
      <c r="D8" s="40"/>
      <c r="E8" s="40"/>
      <c r="F8" s="40"/>
      <c r="G8" s="40"/>
      <c r="H8" s="40"/>
      <c r="I8" s="40"/>
      <c r="J8" s="36"/>
      <c r="K8" s="40"/>
      <c r="L8" s="40"/>
      <c r="M8" s="40"/>
      <c r="N8" s="9" t="s">
        <v>6</v>
      </c>
      <c r="O8" s="9" t="s">
        <v>7</v>
      </c>
      <c r="P8" s="9" t="s">
        <v>8</v>
      </c>
      <c r="Q8" s="9" t="s">
        <v>6</v>
      </c>
      <c r="R8" s="9" t="s">
        <v>7</v>
      </c>
      <c r="S8" s="9" t="s">
        <v>8</v>
      </c>
      <c r="T8" s="9" t="s">
        <v>6</v>
      </c>
      <c r="U8" s="9" t="s">
        <v>7</v>
      </c>
      <c r="V8" s="9" t="s">
        <v>8</v>
      </c>
      <c r="W8" s="40"/>
      <c r="X8" s="40"/>
      <c r="Y8" s="40"/>
      <c r="Z8" s="9" t="s">
        <v>6</v>
      </c>
      <c r="AA8" s="9" t="s">
        <v>7</v>
      </c>
      <c r="AB8" s="9" t="s">
        <v>8</v>
      </c>
      <c r="AC8" s="9" t="s">
        <v>6</v>
      </c>
      <c r="AD8" s="9" t="s">
        <v>7</v>
      </c>
      <c r="AE8" s="9" t="s">
        <v>8</v>
      </c>
      <c r="AF8" s="9" t="s">
        <v>6</v>
      </c>
      <c r="AG8" s="9" t="s">
        <v>7</v>
      </c>
      <c r="AH8" s="9" t="s">
        <v>8</v>
      </c>
      <c r="AI8" s="9" t="s">
        <v>6</v>
      </c>
      <c r="AJ8" s="9" t="s">
        <v>7</v>
      </c>
      <c r="AK8" s="9" t="s">
        <v>8</v>
      </c>
      <c r="AL8" s="9" t="s">
        <v>6</v>
      </c>
      <c r="AM8" s="9" t="s">
        <v>7</v>
      </c>
      <c r="AN8" s="9" t="s">
        <v>8</v>
      </c>
      <c r="AO8" s="40"/>
      <c r="AP8" s="40"/>
      <c r="AQ8" s="40"/>
    </row>
    <row r="9" spans="1:43" ht="15.75">
      <c r="A9" s="10">
        <v>1</v>
      </c>
      <c r="B9" s="3" t="s">
        <v>58</v>
      </c>
      <c r="C9" s="3" t="s">
        <v>59</v>
      </c>
      <c r="D9" s="3">
        <v>1</v>
      </c>
      <c r="E9" s="3"/>
      <c r="F9" s="3" t="s">
        <v>45</v>
      </c>
      <c r="G9" s="3"/>
      <c r="H9" s="3"/>
      <c r="I9" s="3"/>
      <c r="J9" s="10">
        <v>24</v>
      </c>
      <c r="K9" s="3">
        <v>8</v>
      </c>
      <c r="L9" s="3">
        <v>16</v>
      </c>
      <c r="M9" s="3">
        <v>0</v>
      </c>
      <c r="N9" s="3">
        <v>6</v>
      </c>
      <c r="O9" s="3">
        <v>17</v>
      </c>
      <c r="P9" s="3">
        <v>1</v>
      </c>
      <c r="Q9" s="3">
        <v>6</v>
      </c>
      <c r="R9" s="3">
        <v>17</v>
      </c>
      <c r="S9" s="3">
        <v>1</v>
      </c>
      <c r="T9" s="3">
        <v>6</v>
      </c>
      <c r="U9" s="3">
        <v>17</v>
      </c>
      <c r="V9" s="3">
        <v>1</v>
      </c>
      <c r="W9" s="3">
        <v>6</v>
      </c>
      <c r="X9" s="3">
        <v>18</v>
      </c>
      <c r="Y9" s="3">
        <v>0</v>
      </c>
      <c r="Z9" s="3">
        <v>6</v>
      </c>
      <c r="AA9" s="3">
        <v>18</v>
      </c>
      <c r="AB9" s="3">
        <v>0</v>
      </c>
      <c r="AC9" s="3">
        <v>6</v>
      </c>
      <c r="AD9" s="3">
        <v>18</v>
      </c>
      <c r="AE9" s="3">
        <v>0</v>
      </c>
      <c r="AF9" s="3">
        <v>6</v>
      </c>
      <c r="AG9" s="3">
        <v>18</v>
      </c>
      <c r="AH9" s="3">
        <v>0</v>
      </c>
      <c r="AI9" s="3">
        <v>9</v>
      </c>
      <c r="AJ9" s="3">
        <v>15</v>
      </c>
      <c r="AK9" s="3">
        <v>0</v>
      </c>
      <c r="AL9" s="3">
        <v>10</v>
      </c>
      <c r="AM9" s="3">
        <v>14</v>
      </c>
      <c r="AN9" s="3">
        <v>0</v>
      </c>
      <c r="AO9" s="3">
        <v>10</v>
      </c>
      <c r="AP9" s="3">
        <v>14</v>
      </c>
      <c r="AQ9" s="3">
        <v>0</v>
      </c>
    </row>
    <row r="10" spans="1:43" ht="15.75">
      <c r="A10" s="10">
        <v>2</v>
      </c>
      <c r="B10" s="3" t="s">
        <v>60</v>
      </c>
      <c r="C10" s="3" t="s">
        <v>61</v>
      </c>
      <c r="D10" s="3">
        <v>1</v>
      </c>
      <c r="E10" s="3"/>
      <c r="F10" s="3"/>
      <c r="G10" s="3" t="s">
        <v>62</v>
      </c>
      <c r="H10" s="3"/>
      <c r="I10" s="3"/>
      <c r="J10" s="10">
        <v>25</v>
      </c>
      <c r="K10" s="3">
        <v>22</v>
      </c>
      <c r="L10" s="3">
        <v>3</v>
      </c>
      <c r="M10" s="3">
        <v>0</v>
      </c>
      <c r="N10" s="3">
        <v>18</v>
      </c>
      <c r="O10" s="3">
        <v>4</v>
      </c>
      <c r="P10" s="3">
        <v>3</v>
      </c>
      <c r="Q10" s="3">
        <v>19</v>
      </c>
      <c r="R10" s="3">
        <v>3</v>
      </c>
      <c r="S10" s="3">
        <v>3</v>
      </c>
      <c r="T10" s="3">
        <v>10</v>
      </c>
      <c r="U10" s="3">
        <v>12</v>
      </c>
      <c r="V10" s="3">
        <v>3</v>
      </c>
      <c r="W10" s="3">
        <v>19</v>
      </c>
      <c r="X10" s="3">
        <v>4</v>
      </c>
      <c r="Y10" s="3">
        <v>2</v>
      </c>
      <c r="Z10" s="3">
        <v>21</v>
      </c>
      <c r="AA10" s="3">
        <v>4</v>
      </c>
      <c r="AB10" s="3">
        <v>0</v>
      </c>
      <c r="AC10" s="3">
        <v>22</v>
      </c>
      <c r="AD10" s="3">
        <v>3</v>
      </c>
      <c r="AE10" s="3">
        <v>0</v>
      </c>
      <c r="AF10" s="3">
        <v>21</v>
      </c>
      <c r="AG10" s="3">
        <v>4</v>
      </c>
      <c r="AH10" s="3">
        <v>0</v>
      </c>
      <c r="AI10" s="3">
        <v>20</v>
      </c>
      <c r="AJ10" s="3">
        <v>5</v>
      </c>
      <c r="AK10" s="3">
        <v>0</v>
      </c>
      <c r="AL10" s="3">
        <v>21</v>
      </c>
      <c r="AM10" s="3">
        <v>4</v>
      </c>
      <c r="AN10" s="3">
        <v>0</v>
      </c>
      <c r="AO10" s="3">
        <v>21</v>
      </c>
      <c r="AP10" s="3">
        <v>4</v>
      </c>
      <c r="AQ10" s="3">
        <v>0</v>
      </c>
    </row>
    <row r="11" spans="1:43" ht="15.75">
      <c r="A11" s="10">
        <v>3</v>
      </c>
      <c r="B11" s="3"/>
      <c r="C11" s="3"/>
      <c r="D11" s="3"/>
      <c r="E11" s="3"/>
      <c r="F11" s="3"/>
      <c r="G11" s="3"/>
      <c r="H11" s="3"/>
      <c r="I11" s="3"/>
      <c r="J11" s="10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ht="15.75">
      <c r="A12" s="10">
        <v>4</v>
      </c>
      <c r="B12" s="3"/>
      <c r="C12" s="3"/>
      <c r="D12" s="3"/>
      <c r="E12" s="3"/>
      <c r="F12" s="3"/>
      <c r="G12" s="3"/>
      <c r="H12" s="3"/>
      <c r="I12" s="3"/>
      <c r="J12" s="10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15.75">
      <c r="A13" s="10">
        <v>5</v>
      </c>
      <c r="B13" s="3"/>
      <c r="C13" s="3"/>
      <c r="D13" s="3"/>
      <c r="E13" s="3"/>
      <c r="F13" s="3"/>
      <c r="G13" s="3"/>
      <c r="H13" s="3"/>
      <c r="I13" s="3"/>
      <c r="J13" s="10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ht="15.75">
      <c r="A14" s="10">
        <v>6</v>
      </c>
      <c r="B14" s="3"/>
      <c r="C14" s="3"/>
      <c r="D14" s="3"/>
      <c r="E14" s="3"/>
      <c r="F14" s="3"/>
      <c r="G14" s="3"/>
      <c r="H14" s="3"/>
      <c r="I14" s="3"/>
      <c r="J14" s="10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15.75">
      <c r="A15" s="10">
        <v>7</v>
      </c>
      <c r="B15" s="3"/>
      <c r="C15" s="3"/>
      <c r="D15" s="3"/>
      <c r="E15" s="3"/>
      <c r="F15" s="3"/>
      <c r="G15" s="3"/>
      <c r="H15" s="3"/>
      <c r="I15" s="3"/>
      <c r="J15" s="10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ht="15.75">
      <c r="A16" s="32" t="s">
        <v>15</v>
      </c>
      <c r="B16" s="33"/>
      <c r="C16" s="34"/>
      <c r="D16" s="17"/>
      <c r="E16" s="17"/>
      <c r="F16" s="17"/>
      <c r="G16" s="17"/>
      <c r="H16" s="17"/>
      <c r="I16" s="17"/>
      <c r="J16" s="14">
        <f>SUM(J9:J15)</f>
        <v>49</v>
      </c>
      <c r="K16" s="5">
        <f t="shared" ref="K16:AQ16" si="0">SUM(K9:K15)</f>
        <v>30</v>
      </c>
      <c r="L16" s="5">
        <f t="shared" si="0"/>
        <v>19</v>
      </c>
      <c r="M16" s="5">
        <f t="shared" si="0"/>
        <v>0</v>
      </c>
      <c r="N16" s="5">
        <f t="shared" si="0"/>
        <v>24</v>
      </c>
      <c r="O16" s="5">
        <f t="shared" si="0"/>
        <v>21</v>
      </c>
      <c r="P16" s="5">
        <f t="shared" si="0"/>
        <v>4</v>
      </c>
      <c r="Q16" s="5">
        <f t="shared" si="0"/>
        <v>25</v>
      </c>
      <c r="R16" s="5">
        <f t="shared" si="0"/>
        <v>20</v>
      </c>
      <c r="S16" s="5">
        <f t="shared" si="0"/>
        <v>4</v>
      </c>
      <c r="T16" s="5">
        <f t="shared" si="0"/>
        <v>16</v>
      </c>
      <c r="U16" s="5">
        <f t="shared" si="0"/>
        <v>29</v>
      </c>
      <c r="V16" s="5">
        <f t="shared" si="0"/>
        <v>4</v>
      </c>
      <c r="W16" s="5">
        <f t="shared" si="0"/>
        <v>25</v>
      </c>
      <c r="X16" s="5">
        <f t="shared" si="0"/>
        <v>22</v>
      </c>
      <c r="Y16" s="5">
        <f t="shared" si="0"/>
        <v>2</v>
      </c>
      <c r="Z16" s="5">
        <f t="shared" si="0"/>
        <v>27</v>
      </c>
      <c r="AA16" s="5">
        <f t="shared" si="0"/>
        <v>22</v>
      </c>
      <c r="AB16" s="5">
        <f t="shared" si="0"/>
        <v>0</v>
      </c>
      <c r="AC16" s="5">
        <f t="shared" si="0"/>
        <v>28</v>
      </c>
      <c r="AD16" s="5">
        <f t="shared" si="0"/>
        <v>21</v>
      </c>
      <c r="AE16" s="5">
        <f t="shared" si="0"/>
        <v>0</v>
      </c>
      <c r="AF16" s="5">
        <f t="shared" si="0"/>
        <v>27</v>
      </c>
      <c r="AG16" s="5">
        <f t="shared" si="0"/>
        <v>22</v>
      </c>
      <c r="AH16" s="5">
        <f t="shared" si="0"/>
        <v>0</v>
      </c>
      <c r="AI16" s="5">
        <f t="shared" si="0"/>
        <v>29</v>
      </c>
      <c r="AJ16" s="5">
        <f t="shared" si="0"/>
        <v>20</v>
      </c>
      <c r="AK16" s="5">
        <f t="shared" si="0"/>
        <v>0</v>
      </c>
      <c r="AL16" s="5">
        <f t="shared" si="0"/>
        <v>31</v>
      </c>
      <c r="AM16" s="5">
        <f t="shared" si="0"/>
        <v>18</v>
      </c>
      <c r="AN16" s="5">
        <f t="shared" si="0"/>
        <v>0</v>
      </c>
      <c r="AO16" s="5">
        <f t="shared" si="0"/>
        <v>31</v>
      </c>
      <c r="AP16" s="5">
        <f t="shared" si="0"/>
        <v>18</v>
      </c>
      <c r="AQ16" s="5">
        <f t="shared" si="0"/>
        <v>0</v>
      </c>
    </row>
    <row r="17" spans="1:43" ht="15.75">
      <c r="A17" s="32" t="s">
        <v>16</v>
      </c>
      <c r="B17" s="33"/>
      <c r="C17" s="33"/>
      <c r="D17" s="16"/>
      <c r="E17" s="16"/>
      <c r="F17" s="16"/>
      <c r="G17" s="16"/>
      <c r="H17" s="16"/>
      <c r="I17" s="16"/>
      <c r="J17" s="15">
        <f>J16*100/J16</f>
        <v>100</v>
      </c>
      <c r="K17" s="7">
        <f>K16*100/J16</f>
        <v>61.224489795918366</v>
      </c>
      <c r="L17" s="8">
        <f>L16*100/J16</f>
        <v>38.775510204081634</v>
      </c>
      <c r="M17" s="8">
        <f>M16*100/J16</f>
        <v>0</v>
      </c>
      <c r="N17" s="5">
        <f>N16*100/J16</f>
        <v>48.979591836734691</v>
      </c>
      <c r="O17" s="5">
        <f>O16*100/J16</f>
        <v>42.857142857142854</v>
      </c>
      <c r="P17" s="5">
        <f>P16*100/J16</f>
        <v>8.1632653061224492</v>
      </c>
      <c r="Q17" s="5">
        <f>Q16*100/J16</f>
        <v>51.020408163265309</v>
      </c>
      <c r="R17" s="5">
        <f>R16*100/J16</f>
        <v>40.816326530612244</v>
      </c>
      <c r="S17" s="5">
        <f>S16*100/J16</f>
        <v>8.1632653061224492</v>
      </c>
      <c r="T17" s="5">
        <f>T16*100/J16</f>
        <v>32.653061224489797</v>
      </c>
      <c r="U17" s="5">
        <f>U16*100/J16</f>
        <v>59.183673469387756</v>
      </c>
      <c r="V17" s="5">
        <f>V16*100/J16</f>
        <v>8.1632653061224492</v>
      </c>
      <c r="W17" s="5">
        <f>W16*100/J16</f>
        <v>51.020408163265309</v>
      </c>
      <c r="X17" s="5">
        <f>X16*100/J16</f>
        <v>44.897959183673471</v>
      </c>
      <c r="Y17" s="5">
        <f>Y16*100/J16</f>
        <v>4.0816326530612246</v>
      </c>
      <c r="Z17" s="5">
        <f>Z16*100/J16</f>
        <v>55.102040816326529</v>
      </c>
      <c r="AA17" s="5">
        <f>AA16*100/J16</f>
        <v>44.897959183673471</v>
      </c>
      <c r="AB17" s="5">
        <f>AB16*100/J16</f>
        <v>0</v>
      </c>
      <c r="AC17" s="5">
        <f>AC16*100/J16</f>
        <v>57.142857142857146</v>
      </c>
      <c r="AD17" s="5">
        <f>AD16*100/J16</f>
        <v>42.857142857142854</v>
      </c>
      <c r="AE17" s="5">
        <f>AE16*100/J16</f>
        <v>0</v>
      </c>
      <c r="AF17" s="5">
        <f>AF16*100/J16</f>
        <v>55.102040816326529</v>
      </c>
      <c r="AG17" s="5">
        <f>AG16*100/J16</f>
        <v>44.897959183673471</v>
      </c>
      <c r="AH17" s="5">
        <f>AH16*100/J16</f>
        <v>0</v>
      </c>
      <c r="AI17" s="5">
        <f>AI16*100/J16</f>
        <v>59.183673469387756</v>
      </c>
      <c r="AJ17" s="5">
        <f>AJ16*100/J16</f>
        <v>40.816326530612244</v>
      </c>
      <c r="AK17" s="5">
        <f>AK16*100/J16</f>
        <v>0</v>
      </c>
      <c r="AL17" s="5">
        <f>AL16*100/J16</f>
        <v>63.265306122448976</v>
      </c>
      <c r="AM17" s="5">
        <f>AM16*100/J16</f>
        <v>36.734693877551024</v>
      </c>
      <c r="AN17" s="5">
        <f>AN16*100/J16</f>
        <v>0</v>
      </c>
      <c r="AO17" s="5">
        <f>AO16*100/J16</f>
        <v>63.265306122448976</v>
      </c>
      <c r="AP17" s="5">
        <f>AP16*100/J16</f>
        <v>36.734693877551024</v>
      </c>
      <c r="AQ17" s="5">
        <f>AQ16*100/J16</f>
        <v>0</v>
      </c>
    </row>
  </sheetData>
  <mergeCells count="42">
    <mergeCell ref="D6:E6"/>
    <mergeCell ref="F6:I6"/>
    <mergeCell ref="D7:D8"/>
    <mergeCell ref="E7:E8"/>
    <mergeCell ref="G7:G8"/>
    <mergeCell ref="H7:H8"/>
    <mergeCell ref="F7:F8"/>
    <mergeCell ref="I7:I8"/>
    <mergeCell ref="L7:L8"/>
    <mergeCell ref="M7:M8"/>
    <mergeCell ref="W7:W8"/>
    <mergeCell ref="X7:X8"/>
    <mergeCell ref="Y7:Y8"/>
    <mergeCell ref="A17:C17"/>
    <mergeCell ref="A16:C16"/>
    <mergeCell ref="A6:A8"/>
    <mergeCell ref="B6:B8"/>
    <mergeCell ref="C6:C8"/>
    <mergeCell ref="AO1:AQ1"/>
    <mergeCell ref="J6:J8"/>
    <mergeCell ref="K6:M6"/>
    <mergeCell ref="B3:M3"/>
    <mergeCell ref="B2:M2"/>
    <mergeCell ref="N7:P7"/>
    <mergeCell ref="N6:V6"/>
    <mergeCell ref="Q7:S7"/>
    <mergeCell ref="T7:V7"/>
    <mergeCell ref="AF7:AH7"/>
    <mergeCell ref="AI7:AK7"/>
    <mergeCell ref="AL7:AN7"/>
    <mergeCell ref="Z6:AN6"/>
    <mergeCell ref="K7:K8"/>
    <mergeCell ref="AO7:AO8"/>
    <mergeCell ref="AP7:AP8"/>
    <mergeCell ref="W2:AF2"/>
    <mergeCell ref="W3:AF3"/>
    <mergeCell ref="W4:AF4"/>
    <mergeCell ref="AQ7:AQ8"/>
    <mergeCell ref="AO6:AQ6"/>
    <mergeCell ref="Z7:AB7"/>
    <mergeCell ref="AC7:AE7"/>
    <mergeCell ref="W6:Y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T17"/>
  <sheetViews>
    <sheetView zoomScale="80" zoomScaleNormal="80" workbookViewId="0">
      <selection activeCell="A10" sqref="A10"/>
    </sheetView>
  </sheetViews>
  <sheetFormatPr defaultRowHeight="15"/>
  <cols>
    <col min="2" max="2" width="3.42578125" customWidth="1"/>
    <col min="3" max="3" width="3.7109375" customWidth="1"/>
    <col min="4" max="4" width="1.5703125" customWidth="1"/>
    <col min="5" max="5" width="1.42578125" customWidth="1"/>
    <col min="6" max="8" width="1.5703125" customWidth="1"/>
    <col min="9" max="9" width="7.7109375" customWidth="1"/>
    <col min="10" max="10" width="1.7109375" customWidth="1"/>
  </cols>
  <sheetData>
    <row r="1" spans="1:46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44" t="s">
        <v>25</v>
      </c>
      <c r="AS1" s="44"/>
      <c r="AT1" s="44"/>
    </row>
    <row r="2" spans="1:46" ht="15" customHeight="1">
      <c r="A2" s="1"/>
      <c r="B2" s="38" t="s">
        <v>39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37" t="s">
        <v>13</v>
      </c>
      <c r="AA2" s="37"/>
      <c r="AB2" s="37"/>
      <c r="AC2" s="37"/>
      <c r="AD2" s="37"/>
      <c r="AE2" s="37"/>
      <c r="AF2" s="37"/>
      <c r="AG2" s="37"/>
      <c r="AH2" s="37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15.75">
      <c r="A3" s="1"/>
      <c r="B3" s="37" t="s">
        <v>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37" t="s">
        <v>30</v>
      </c>
      <c r="AA3" s="37"/>
      <c r="AB3" s="37"/>
      <c r="AC3" s="37"/>
      <c r="AD3" s="37"/>
      <c r="AE3" s="37"/>
      <c r="AF3" s="37"/>
      <c r="AG3" s="37"/>
      <c r="AH3" s="37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45" t="s">
        <v>31</v>
      </c>
      <c r="AA4" s="45"/>
      <c r="AB4" s="45"/>
      <c r="AC4" s="45"/>
      <c r="AD4" s="45"/>
      <c r="AE4" s="45"/>
      <c r="AF4" s="45"/>
      <c r="AG4" s="45"/>
      <c r="AH4" s="45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</row>
    <row r="5" spans="1:46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47.25" customHeight="1">
      <c r="A6" s="35" t="s">
        <v>0</v>
      </c>
      <c r="B6" s="36" t="s">
        <v>3</v>
      </c>
      <c r="C6" s="36" t="s">
        <v>4</v>
      </c>
      <c r="D6" s="41" t="s">
        <v>42</v>
      </c>
      <c r="E6" s="43"/>
      <c r="F6" s="41" t="s">
        <v>41</v>
      </c>
      <c r="G6" s="42"/>
      <c r="H6" s="42"/>
      <c r="I6" s="43"/>
      <c r="J6" s="36" t="s">
        <v>14</v>
      </c>
      <c r="K6" s="35" t="s">
        <v>5</v>
      </c>
      <c r="L6" s="35"/>
      <c r="M6" s="35"/>
      <c r="N6" s="41" t="s">
        <v>10</v>
      </c>
      <c r="O6" s="42"/>
      <c r="P6" s="42"/>
      <c r="Q6" s="42"/>
      <c r="R6" s="42"/>
      <c r="S6" s="42"/>
      <c r="T6" s="42"/>
      <c r="U6" s="42"/>
      <c r="V6" s="42"/>
      <c r="W6" s="42"/>
      <c r="X6" s="42"/>
      <c r="Y6" s="43"/>
      <c r="Z6" s="41" t="s">
        <v>11</v>
      </c>
      <c r="AA6" s="42"/>
      <c r="AB6" s="43"/>
      <c r="AC6" s="41" t="s">
        <v>12</v>
      </c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3"/>
      <c r="AR6" s="36" t="s">
        <v>9</v>
      </c>
      <c r="AS6" s="36"/>
      <c r="AT6" s="36"/>
    </row>
    <row r="7" spans="1:46" ht="47.25" customHeight="1">
      <c r="A7" s="35"/>
      <c r="B7" s="36"/>
      <c r="C7" s="36"/>
      <c r="D7" s="39" t="s">
        <v>43</v>
      </c>
      <c r="E7" s="39" t="s">
        <v>44</v>
      </c>
      <c r="F7" s="39" t="s">
        <v>45</v>
      </c>
      <c r="G7" s="39" t="s">
        <v>46</v>
      </c>
      <c r="H7" s="39" t="s">
        <v>47</v>
      </c>
      <c r="I7" s="39" t="s">
        <v>48</v>
      </c>
      <c r="J7" s="36"/>
      <c r="K7" s="39" t="s">
        <v>6</v>
      </c>
      <c r="L7" s="39" t="s">
        <v>7</v>
      </c>
      <c r="M7" s="39" t="s">
        <v>8</v>
      </c>
      <c r="N7" s="41" t="s">
        <v>21</v>
      </c>
      <c r="O7" s="42"/>
      <c r="P7" s="43"/>
      <c r="Q7" s="41" t="s">
        <v>26</v>
      </c>
      <c r="R7" s="42"/>
      <c r="S7" s="43"/>
      <c r="T7" s="41" t="s">
        <v>33</v>
      </c>
      <c r="U7" s="42"/>
      <c r="V7" s="43"/>
      <c r="W7" s="41" t="s">
        <v>32</v>
      </c>
      <c r="X7" s="42"/>
      <c r="Y7" s="43"/>
      <c r="Z7" s="39" t="s">
        <v>6</v>
      </c>
      <c r="AA7" s="39" t="s">
        <v>7</v>
      </c>
      <c r="AB7" s="39" t="s">
        <v>8</v>
      </c>
      <c r="AC7" s="41" t="s">
        <v>27</v>
      </c>
      <c r="AD7" s="42"/>
      <c r="AE7" s="43"/>
      <c r="AF7" s="41" t="s">
        <v>23</v>
      </c>
      <c r="AG7" s="42"/>
      <c r="AH7" s="43"/>
      <c r="AI7" s="41" t="s">
        <v>28</v>
      </c>
      <c r="AJ7" s="42"/>
      <c r="AK7" s="43"/>
      <c r="AL7" s="41" t="s">
        <v>29</v>
      </c>
      <c r="AM7" s="42"/>
      <c r="AN7" s="43"/>
      <c r="AO7" s="41" t="s">
        <v>24</v>
      </c>
      <c r="AP7" s="42"/>
      <c r="AQ7" s="43"/>
      <c r="AR7" s="39" t="s">
        <v>6</v>
      </c>
      <c r="AS7" s="39" t="s">
        <v>7</v>
      </c>
      <c r="AT7" s="39" t="s">
        <v>8</v>
      </c>
    </row>
    <row r="8" spans="1:46" ht="87.75" customHeight="1">
      <c r="A8" s="35"/>
      <c r="B8" s="36"/>
      <c r="C8" s="36"/>
      <c r="D8" s="40"/>
      <c r="E8" s="40"/>
      <c r="F8" s="40"/>
      <c r="G8" s="40"/>
      <c r="H8" s="40"/>
      <c r="I8" s="40"/>
      <c r="J8" s="36"/>
      <c r="K8" s="40"/>
      <c r="L8" s="40"/>
      <c r="M8" s="40"/>
      <c r="N8" s="9" t="s">
        <v>6</v>
      </c>
      <c r="O8" s="9" t="s">
        <v>7</v>
      </c>
      <c r="P8" s="9" t="s">
        <v>8</v>
      </c>
      <c r="Q8" s="9" t="s">
        <v>6</v>
      </c>
      <c r="R8" s="9" t="s">
        <v>7</v>
      </c>
      <c r="S8" s="9" t="s">
        <v>8</v>
      </c>
      <c r="T8" s="9" t="s">
        <v>6</v>
      </c>
      <c r="U8" s="9" t="s">
        <v>7</v>
      </c>
      <c r="V8" s="9" t="s">
        <v>8</v>
      </c>
      <c r="W8" s="9" t="s">
        <v>6</v>
      </c>
      <c r="X8" s="9" t="s">
        <v>7</v>
      </c>
      <c r="Y8" s="9" t="s">
        <v>8</v>
      </c>
      <c r="Z8" s="40"/>
      <c r="AA8" s="40"/>
      <c r="AB8" s="40"/>
      <c r="AC8" s="9" t="s">
        <v>6</v>
      </c>
      <c r="AD8" s="9" t="s">
        <v>7</v>
      </c>
      <c r="AE8" s="9" t="s">
        <v>8</v>
      </c>
      <c r="AF8" s="9" t="s">
        <v>6</v>
      </c>
      <c r="AG8" s="9" t="s">
        <v>7</v>
      </c>
      <c r="AH8" s="9" t="s">
        <v>8</v>
      </c>
      <c r="AI8" s="9" t="s">
        <v>6</v>
      </c>
      <c r="AJ8" s="9" t="s">
        <v>7</v>
      </c>
      <c r="AK8" s="9" t="s">
        <v>8</v>
      </c>
      <c r="AL8" s="9" t="s">
        <v>6</v>
      </c>
      <c r="AM8" s="9" t="s">
        <v>7</v>
      </c>
      <c r="AN8" s="9" t="s">
        <v>8</v>
      </c>
      <c r="AO8" s="9" t="s">
        <v>6</v>
      </c>
      <c r="AP8" s="9" t="s">
        <v>7</v>
      </c>
      <c r="AQ8" s="9" t="s">
        <v>8</v>
      </c>
      <c r="AR8" s="40"/>
      <c r="AS8" s="40"/>
      <c r="AT8" s="40"/>
    </row>
    <row r="9" spans="1:46" ht="15.75">
      <c r="A9" s="10">
        <v>1</v>
      </c>
      <c r="B9" s="3" t="s">
        <v>63</v>
      </c>
      <c r="C9" s="3" t="s">
        <v>64</v>
      </c>
      <c r="D9" s="3">
        <v>1</v>
      </c>
      <c r="E9" s="3"/>
      <c r="F9" s="3"/>
      <c r="G9" s="3" t="s">
        <v>62</v>
      </c>
      <c r="H9" s="3"/>
      <c r="I9" s="3"/>
      <c r="J9" s="10">
        <v>25</v>
      </c>
      <c r="K9" s="3">
        <v>20</v>
      </c>
      <c r="L9" s="3">
        <v>5</v>
      </c>
      <c r="M9" s="3">
        <v>0</v>
      </c>
      <c r="N9" s="3">
        <v>20</v>
      </c>
      <c r="O9" s="3">
        <v>5</v>
      </c>
      <c r="P9" s="3">
        <v>0</v>
      </c>
      <c r="Q9" s="3">
        <v>20</v>
      </c>
      <c r="R9" s="3">
        <v>5</v>
      </c>
      <c r="S9" s="3">
        <v>0</v>
      </c>
      <c r="T9" s="3">
        <v>20</v>
      </c>
      <c r="U9" s="3">
        <v>5</v>
      </c>
      <c r="V9" s="3">
        <v>0</v>
      </c>
      <c r="W9" s="3">
        <v>18</v>
      </c>
      <c r="X9" s="3">
        <v>7</v>
      </c>
      <c r="Y9" s="3">
        <v>0</v>
      </c>
      <c r="Z9" s="3">
        <v>21</v>
      </c>
      <c r="AA9" s="3">
        <v>4</v>
      </c>
      <c r="AB9" s="3">
        <v>0</v>
      </c>
      <c r="AC9" s="3">
        <v>22</v>
      </c>
      <c r="AD9" s="3">
        <v>3</v>
      </c>
      <c r="AE9" s="3">
        <v>0</v>
      </c>
      <c r="AF9" s="3">
        <v>25</v>
      </c>
      <c r="AG9" s="3">
        <v>0</v>
      </c>
      <c r="AH9" s="3">
        <v>0</v>
      </c>
      <c r="AI9" s="3">
        <v>22</v>
      </c>
      <c r="AJ9" s="3">
        <v>3</v>
      </c>
      <c r="AK9" s="3">
        <v>0</v>
      </c>
      <c r="AL9" s="3">
        <v>22</v>
      </c>
      <c r="AM9" s="3">
        <v>3</v>
      </c>
      <c r="AN9" s="3">
        <v>0</v>
      </c>
      <c r="AO9" s="3">
        <v>22</v>
      </c>
      <c r="AP9" s="3">
        <v>3</v>
      </c>
      <c r="AQ9" s="3">
        <v>0</v>
      </c>
      <c r="AR9" s="3">
        <v>23</v>
      </c>
      <c r="AS9" s="3">
        <v>2</v>
      </c>
      <c r="AT9" s="3">
        <v>0</v>
      </c>
    </row>
    <row r="10" spans="1:46" ht="15.75">
      <c r="A10" s="10">
        <v>2</v>
      </c>
      <c r="B10" s="3"/>
      <c r="C10" s="3"/>
      <c r="D10" s="3"/>
      <c r="E10" s="3"/>
      <c r="F10" s="3"/>
      <c r="G10" s="3"/>
      <c r="H10" s="3"/>
      <c r="I10" s="3"/>
      <c r="J10" s="10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5.75">
      <c r="A11" s="10">
        <v>3</v>
      </c>
      <c r="B11" s="3"/>
      <c r="C11" s="3"/>
      <c r="D11" s="3"/>
      <c r="E11" s="3"/>
      <c r="F11" s="3"/>
      <c r="G11" s="3"/>
      <c r="H11" s="3"/>
      <c r="I11" s="3"/>
      <c r="J11" s="10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15.75">
      <c r="A12" s="10">
        <v>4</v>
      </c>
      <c r="B12" s="3"/>
      <c r="C12" s="3"/>
      <c r="D12" s="3"/>
      <c r="E12" s="3"/>
      <c r="F12" s="3"/>
      <c r="G12" s="3"/>
      <c r="H12" s="3"/>
      <c r="I12" s="3"/>
      <c r="J12" s="10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5.75">
      <c r="A13" s="10">
        <v>5</v>
      </c>
      <c r="B13" s="3"/>
      <c r="C13" s="3"/>
      <c r="D13" s="3"/>
      <c r="E13" s="3"/>
      <c r="F13" s="3"/>
      <c r="G13" s="3"/>
      <c r="H13" s="3"/>
      <c r="I13" s="3"/>
      <c r="J13" s="10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5.75">
      <c r="A14" s="10">
        <v>6</v>
      </c>
      <c r="B14" s="3"/>
      <c r="C14" s="3"/>
      <c r="D14" s="3"/>
      <c r="E14" s="3"/>
      <c r="F14" s="3"/>
      <c r="G14" s="3"/>
      <c r="H14" s="3"/>
      <c r="I14" s="3"/>
      <c r="J14" s="10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5.75">
      <c r="A15" s="10">
        <v>7</v>
      </c>
      <c r="B15" s="3"/>
      <c r="C15" s="3"/>
      <c r="D15" s="3"/>
      <c r="E15" s="3"/>
      <c r="F15" s="3"/>
      <c r="G15" s="3"/>
      <c r="H15" s="3"/>
      <c r="I15" s="3"/>
      <c r="J15" s="10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</row>
    <row r="16" spans="1:46" ht="15.75">
      <c r="A16" s="32" t="s">
        <v>15</v>
      </c>
      <c r="B16" s="33"/>
      <c r="C16" s="34"/>
      <c r="D16" s="17"/>
      <c r="E16" s="17"/>
      <c r="F16" s="17"/>
      <c r="G16" s="17"/>
      <c r="H16" s="17"/>
      <c r="I16" s="17"/>
      <c r="J16" s="5">
        <f>SUM(J9:J15)</f>
        <v>25</v>
      </c>
      <c r="K16" s="5">
        <f t="shared" ref="K16:AT16" si="0">SUM(K9:K15)</f>
        <v>20</v>
      </c>
      <c r="L16" s="5">
        <f t="shared" si="0"/>
        <v>5</v>
      </c>
      <c r="M16" s="5">
        <f t="shared" si="0"/>
        <v>0</v>
      </c>
      <c r="N16" s="5">
        <f t="shared" si="0"/>
        <v>20</v>
      </c>
      <c r="O16" s="5">
        <f t="shared" si="0"/>
        <v>5</v>
      </c>
      <c r="P16" s="5">
        <f t="shared" si="0"/>
        <v>0</v>
      </c>
      <c r="Q16" s="5">
        <f t="shared" si="0"/>
        <v>20</v>
      </c>
      <c r="R16" s="5">
        <f t="shared" si="0"/>
        <v>5</v>
      </c>
      <c r="S16" s="5">
        <f t="shared" si="0"/>
        <v>0</v>
      </c>
      <c r="T16" s="5">
        <f t="shared" si="0"/>
        <v>20</v>
      </c>
      <c r="U16" s="5">
        <f t="shared" si="0"/>
        <v>5</v>
      </c>
      <c r="V16" s="5">
        <f t="shared" si="0"/>
        <v>0</v>
      </c>
      <c r="W16" s="5">
        <f t="shared" si="0"/>
        <v>18</v>
      </c>
      <c r="X16" s="5">
        <f t="shared" si="0"/>
        <v>7</v>
      </c>
      <c r="Y16" s="5">
        <f t="shared" si="0"/>
        <v>0</v>
      </c>
      <c r="Z16" s="5">
        <f t="shared" si="0"/>
        <v>21</v>
      </c>
      <c r="AA16" s="5">
        <f t="shared" si="0"/>
        <v>4</v>
      </c>
      <c r="AB16" s="5">
        <f t="shared" si="0"/>
        <v>0</v>
      </c>
      <c r="AC16" s="5">
        <f t="shared" si="0"/>
        <v>22</v>
      </c>
      <c r="AD16" s="5">
        <f t="shared" si="0"/>
        <v>3</v>
      </c>
      <c r="AE16" s="5">
        <f t="shared" si="0"/>
        <v>0</v>
      </c>
      <c r="AF16" s="5">
        <f t="shared" si="0"/>
        <v>25</v>
      </c>
      <c r="AG16" s="5">
        <f t="shared" si="0"/>
        <v>0</v>
      </c>
      <c r="AH16" s="5">
        <f t="shared" si="0"/>
        <v>0</v>
      </c>
      <c r="AI16" s="5">
        <f t="shared" si="0"/>
        <v>22</v>
      </c>
      <c r="AJ16" s="5">
        <f t="shared" si="0"/>
        <v>3</v>
      </c>
      <c r="AK16" s="5">
        <f t="shared" si="0"/>
        <v>0</v>
      </c>
      <c r="AL16" s="5">
        <f t="shared" si="0"/>
        <v>22</v>
      </c>
      <c r="AM16" s="5">
        <f t="shared" si="0"/>
        <v>3</v>
      </c>
      <c r="AN16" s="5">
        <f t="shared" si="0"/>
        <v>0</v>
      </c>
      <c r="AO16" s="5">
        <f t="shared" si="0"/>
        <v>22</v>
      </c>
      <c r="AP16" s="5">
        <f t="shared" si="0"/>
        <v>3</v>
      </c>
      <c r="AQ16" s="5">
        <f t="shared" si="0"/>
        <v>0</v>
      </c>
      <c r="AR16" s="5">
        <f t="shared" si="0"/>
        <v>23</v>
      </c>
      <c r="AS16" s="5">
        <f t="shared" si="0"/>
        <v>2</v>
      </c>
      <c r="AT16" s="5">
        <f t="shared" si="0"/>
        <v>0</v>
      </c>
    </row>
    <row r="17" spans="1:46" ht="15.75">
      <c r="A17" s="32" t="s">
        <v>16</v>
      </c>
      <c r="B17" s="33"/>
      <c r="C17" s="33"/>
      <c r="D17" s="16"/>
      <c r="E17" s="16"/>
      <c r="F17" s="16"/>
      <c r="G17" s="16"/>
      <c r="H17" s="16"/>
      <c r="I17" s="16"/>
      <c r="J17" s="6">
        <f>J16*100/J16</f>
        <v>100</v>
      </c>
      <c r="K17" s="7">
        <f>K16*100/J16</f>
        <v>80</v>
      </c>
      <c r="L17" s="8">
        <f>L16*100/J16</f>
        <v>20</v>
      </c>
      <c r="M17" s="8">
        <f>M16*100/J16</f>
        <v>0</v>
      </c>
      <c r="N17" s="5">
        <f>N16*100/J16</f>
        <v>80</v>
      </c>
      <c r="O17" s="5">
        <f>O16*100/J16</f>
        <v>20</v>
      </c>
      <c r="P17" s="5">
        <f>P16*100/J16</f>
        <v>0</v>
      </c>
      <c r="Q17" s="5">
        <f>Q16*100/J16</f>
        <v>80</v>
      </c>
      <c r="R17" s="5">
        <f>R16*100/J16</f>
        <v>20</v>
      </c>
      <c r="S17" s="5">
        <f>S16*100/J16</f>
        <v>0</v>
      </c>
      <c r="T17" s="5">
        <f>T16*100/J16</f>
        <v>80</v>
      </c>
      <c r="U17" s="5">
        <f>U16*100/J16</f>
        <v>20</v>
      </c>
      <c r="V17" s="5">
        <f>V16*100/J16</f>
        <v>0</v>
      </c>
      <c r="W17" s="5">
        <f>W16*100/J16</f>
        <v>72</v>
      </c>
      <c r="X17" s="5">
        <f>X16*100/J16</f>
        <v>28</v>
      </c>
      <c r="Y17" s="5">
        <f>Y16*100/J16</f>
        <v>0</v>
      </c>
      <c r="Z17" s="5">
        <f>Z16*100/J16</f>
        <v>84</v>
      </c>
      <c r="AA17" s="5">
        <f>AA16*100/J16</f>
        <v>16</v>
      </c>
      <c r="AB17" s="5">
        <f>AB16*100/J16</f>
        <v>0</v>
      </c>
      <c r="AC17" s="5">
        <f>AC16*100/J16</f>
        <v>88</v>
      </c>
      <c r="AD17" s="5">
        <f>AD16*100/J16</f>
        <v>12</v>
      </c>
      <c r="AE17" s="5">
        <f>AE16*100/J16</f>
        <v>0</v>
      </c>
      <c r="AF17" s="5">
        <f>AF16*100/J16</f>
        <v>100</v>
      </c>
      <c r="AG17" s="5">
        <f>AG16*100/J16</f>
        <v>0</v>
      </c>
      <c r="AH17" s="5">
        <f>AH16*100/J16</f>
        <v>0</v>
      </c>
      <c r="AI17" s="5">
        <f>AI16*100/J16</f>
        <v>88</v>
      </c>
      <c r="AJ17" s="5">
        <f>AJ16*100/J16</f>
        <v>12</v>
      </c>
      <c r="AK17" s="5">
        <f>AK16*100/J16</f>
        <v>0</v>
      </c>
      <c r="AL17" s="5">
        <f>AL16*100/J16</f>
        <v>88</v>
      </c>
      <c r="AM17" s="5">
        <f>AM16*100/J16</f>
        <v>12</v>
      </c>
      <c r="AN17" s="5">
        <f>AN16*100/J16</f>
        <v>0</v>
      </c>
      <c r="AO17" s="5">
        <f>AO16*100/J16</f>
        <v>88</v>
      </c>
      <c r="AP17" s="5">
        <f>AP16*100/J16</f>
        <v>12</v>
      </c>
      <c r="AQ17" s="5">
        <f>AQ16*100/J16</f>
        <v>0</v>
      </c>
      <c r="AR17" s="5">
        <f>AR16*100/J16</f>
        <v>92</v>
      </c>
      <c r="AS17" s="5">
        <f>AS16*100/J16</f>
        <v>8</v>
      </c>
      <c r="AT17" s="5">
        <f>AT16*100/J16</f>
        <v>0</v>
      </c>
    </row>
  </sheetData>
  <mergeCells count="43">
    <mergeCell ref="D6:E6"/>
    <mergeCell ref="F6:I6"/>
    <mergeCell ref="D7:D8"/>
    <mergeCell ref="E7:E8"/>
    <mergeCell ref="F7:F8"/>
    <mergeCell ref="G7:G8"/>
    <mergeCell ref="H7:H8"/>
    <mergeCell ref="I7:I8"/>
    <mergeCell ref="J6:J8"/>
    <mergeCell ref="K6:M6"/>
    <mergeCell ref="AT7:AT8"/>
    <mergeCell ref="Q7:S7"/>
    <mergeCell ref="T7:V7"/>
    <mergeCell ref="W7:Y7"/>
    <mergeCell ref="N6:Y6"/>
    <mergeCell ref="Z7:Z8"/>
    <mergeCell ref="AA7:AA8"/>
    <mergeCell ref="AB7:AB8"/>
    <mergeCell ref="AR7:AR8"/>
    <mergeCell ref="AS7:AS8"/>
    <mergeCell ref="AC6:AQ6"/>
    <mergeCell ref="AC7:AE7"/>
    <mergeCell ref="AF7:AH7"/>
    <mergeCell ref="AI7:AK7"/>
    <mergeCell ref="A17:C17"/>
    <mergeCell ref="A16:C16"/>
    <mergeCell ref="A6:A8"/>
    <mergeCell ref="B6:B8"/>
    <mergeCell ref="C6:C8"/>
    <mergeCell ref="N7:P7"/>
    <mergeCell ref="Z6:AB6"/>
    <mergeCell ref="AR6:AT6"/>
    <mergeCell ref="K7:K8"/>
    <mergeCell ref="L7:L8"/>
    <mergeCell ref="M7:M8"/>
    <mergeCell ref="AL7:AN7"/>
    <mergeCell ref="AO7:AQ7"/>
    <mergeCell ref="AR1:AT1"/>
    <mergeCell ref="Z2:AH2"/>
    <mergeCell ref="Z3:AH3"/>
    <mergeCell ref="Z4:AH4"/>
    <mergeCell ref="B3:M3"/>
    <mergeCell ref="B2:M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I33"/>
  <sheetViews>
    <sheetView tabSelected="1" topLeftCell="O1" zoomScale="84" zoomScaleNormal="84" workbookViewId="0">
      <selection activeCell="AA17" sqref="AA17"/>
    </sheetView>
  </sheetViews>
  <sheetFormatPr defaultRowHeight="15"/>
  <cols>
    <col min="1" max="1" width="10.42578125" customWidth="1"/>
    <col min="2" max="2" width="24" customWidth="1"/>
    <col min="3" max="3" width="22.7109375" customWidth="1"/>
    <col min="4" max="4" width="18.85546875" customWidth="1"/>
    <col min="5" max="5" width="18" customWidth="1"/>
    <col min="6" max="6" width="18.28515625" customWidth="1"/>
    <col min="7" max="7" width="17" customWidth="1"/>
    <col min="8" max="8" width="17.42578125" customWidth="1"/>
    <col min="9" max="9" width="16.28515625" customWidth="1"/>
    <col min="10" max="10" width="20.7109375" customWidth="1"/>
    <col min="11" max="11" width="13.28515625" customWidth="1"/>
    <col min="12" max="12" width="18.28515625" customWidth="1"/>
    <col min="13" max="13" width="13.42578125" customWidth="1"/>
    <col min="14" max="14" width="14.140625" customWidth="1"/>
    <col min="15" max="15" width="17.140625" customWidth="1"/>
    <col min="16" max="16" width="18.7109375" customWidth="1"/>
    <col min="17" max="17" width="18.28515625" customWidth="1"/>
    <col min="18" max="18" width="13.42578125" customWidth="1"/>
    <col min="19" max="19" width="17.5703125" customWidth="1"/>
    <col min="20" max="20" width="20.85546875" customWidth="1"/>
    <col min="21" max="21" width="27" customWidth="1"/>
    <col min="22" max="22" width="29.42578125" customWidth="1"/>
    <col min="23" max="23" width="7.5703125" customWidth="1"/>
    <col min="24" max="24" width="15.7109375" customWidth="1"/>
    <col min="25" max="25" width="13.5703125" customWidth="1"/>
    <col min="26" max="26" width="14.85546875" customWidth="1"/>
    <col min="27" max="27" width="18.5703125" customWidth="1"/>
  </cols>
  <sheetData>
    <row r="1" spans="1:30" ht="18.7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53" t="s">
        <v>25</v>
      </c>
      <c r="AD1" s="53"/>
    </row>
    <row r="2" spans="1:30" ht="18.75">
      <c r="A2" s="19"/>
      <c r="B2" s="55" t="s">
        <v>1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19"/>
      <c r="N2" s="19"/>
      <c r="O2" s="19"/>
      <c r="P2" s="56" t="s">
        <v>66</v>
      </c>
      <c r="Q2" s="56"/>
      <c r="R2" s="56"/>
      <c r="S2" s="56"/>
      <c r="T2" s="56"/>
      <c r="U2" s="56"/>
      <c r="V2" s="56"/>
      <c r="W2" s="56"/>
      <c r="X2" s="56"/>
      <c r="Y2" s="19"/>
      <c r="Z2" s="19"/>
      <c r="AA2" s="19"/>
      <c r="AB2" s="19"/>
      <c r="AC2" s="19"/>
      <c r="AD2" s="19"/>
    </row>
    <row r="3" spans="1:30" ht="18.75">
      <c r="A3" s="19"/>
      <c r="B3" s="56" t="s">
        <v>65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20"/>
      <c r="P3" s="56" t="s">
        <v>67</v>
      </c>
      <c r="Q3" s="56"/>
      <c r="R3" s="56"/>
      <c r="S3" s="56"/>
      <c r="T3" s="56"/>
      <c r="U3" s="56"/>
      <c r="V3" s="56"/>
      <c r="W3" s="56"/>
      <c r="X3" s="56"/>
      <c r="Y3" s="19"/>
      <c r="Z3" s="19"/>
      <c r="AA3" s="19"/>
      <c r="AB3" s="19"/>
      <c r="AC3" s="19"/>
      <c r="AD3" s="19"/>
    </row>
    <row r="4" spans="1:30" ht="18.7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56" t="s">
        <v>68</v>
      </c>
      <c r="Q4" s="56"/>
      <c r="R4" s="56"/>
      <c r="S4" s="56"/>
      <c r="T4" s="56"/>
      <c r="U4" s="56"/>
      <c r="V4" s="56"/>
      <c r="W4" s="56"/>
      <c r="X4" s="56"/>
      <c r="Y4" s="19"/>
      <c r="Z4" s="19"/>
      <c r="AA4" s="19"/>
      <c r="AB4" s="19"/>
      <c r="AC4" s="19"/>
      <c r="AD4" s="19"/>
    </row>
    <row r="5" spans="1:30" ht="18.7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30" ht="62.25" customHeight="1">
      <c r="A6" s="49" t="s">
        <v>0</v>
      </c>
      <c r="B6" s="57" t="s">
        <v>17</v>
      </c>
      <c r="C6" s="46" t="s">
        <v>42</v>
      </c>
      <c r="D6" s="48"/>
      <c r="E6" s="46" t="s">
        <v>41</v>
      </c>
      <c r="F6" s="47"/>
      <c r="G6" s="47"/>
      <c r="H6" s="48"/>
      <c r="I6" s="57" t="s">
        <v>14</v>
      </c>
      <c r="J6" s="58" t="s">
        <v>5</v>
      </c>
      <c r="K6" s="58"/>
      <c r="L6" s="58"/>
      <c r="M6" s="54" t="s">
        <v>10</v>
      </c>
      <c r="N6" s="54"/>
      <c r="O6" s="54"/>
      <c r="P6" s="54" t="s">
        <v>11</v>
      </c>
      <c r="Q6" s="54"/>
      <c r="R6" s="54"/>
      <c r="S6" s="54" t="s">
        <v>12</v>
      </c>
      <c r="T6" s="54"/>
      <c r="U6" s="54"/>
      <c r="V6" s="54" t="s">
        <v>9</v>
      </c>
      <c r="W6" s="54"/>
      <c r="X6" s="54"/>
      <c r="Y6" s="50" t="s">
        <v>34</v>
      </c>
      <c r="Z6" s="51"/>
      <c r="AA6" s="51"/>
      <c r="AB6" s="51"/>
      <c r="AC6" s="51"/>
      <c r="AD6" s="52"/>
    </row>
    <row r="7" spans="1:30" ht="63" customHeight="1">
      <c r="A7" s="49"/>
      <c r="B7" s="57"/>
      <c r="C7" s="21" t="s">
        <v>43</v>
      </c>
      <c r="D7" s="21" t="s">
        <v>44</v>
      </c>
      <c r="E7" s="21" t="s">
        <v>45</v>
      </c>
      <c r="F7" s="21" t="s">
        <v>46</v>
      </c>
      <c r="G7" s="21" t="s">
        <v>47</v>
      </c>
      <c r="H7" s="21" t="s">
        <v>48</v>
      </c>
      <c r="I7" s="57"/>
      <c r="J7" s="21" t="s">
        <v>6</v>
      </c>
      <c r="K7" s="21" t="s">
        <v>7</v>
      </c>
      <c r="L7" s="21" t="s">
        <v>8</v>
      </c>
      <c r="M7" s="21" t="s">
        <v>6</v>
      </c>
      <c r="N7" s="21" t="s">
        <v>7</v>
      </c>
      <c r="O7" s="21" t="s">
        <v>8</v>
      </c>
      <c r="P7" s="21" t="s">
        <v>6</v>
      </c>
      <c r="Q7" s="21" t="s">
        <v>7</v>
      </c>
      <c r="R7" s="21" t="s">
        <v>8</v>
      </c>
      <c r="S7" s="21" t="s">
        <v>6</v>
      </c>
      <c r="T7" s="21" t="s">
        <v>7</v>
      </c>
      <c r="U7" s="21" t="s">
        <v>8</v>
      </c>
      <c r="V7" s="21" t="s">
        <v>6</v>
      </c>
      <c r="W7" s="21" t="s">
        <v>7</v>
      </c>
      <c r="X7" s="21" t="s">
        <v>8</v>
      </c>
      <c r="Y7" s="21" t="s">
        <v>6</v>
      </c>
      <c r="Z7" s="21" t="s">
        <v>16</v>
      </c>
      <c r="AA7" s="21" t="s">
        <v>7</v>
      </c>
      <c r="AB7" s="21" t="s">
        <v>16</v>
      </c>
      <c r="AC7" s="21" t="s">
        <v>8</v>
      </c>
      <c r="AD7" s="21" t="s">
        <v>16</v>
      </c>
    </row>
    <row r="8" spans="1:30" ht="67.5" customHeight="1">
      <c r="A8" s="22">
        <v>1</v>
      </c>
      <c r="B8" s="23" t="s">
        <v>18</v>
      </c>
      <c r="C8" s="23"/>
      <c r="D8" s="23">
        <v>1</v>
      </c>
      <c r="E8" s="23"/>
      <c r="F8" s="23" t="s">
        <v>46</v>
      </c>
      <c r="G8" s="23"/>
      <c r="H8" s="23"/>
      <c r="I8" s="22">
        <v>3</v>
      </c>
      <c r="J8" s="24">
        <v>3</v>
      </c>
      <c r="K8" s="24"/>
      <c r="L8" s="24"/>
      <c r="M8" s="24">
        <v>3</v>
      </c>
      <c r="N8" s="24"/>
      <c r="O8" s="24"/>
      <c r="P8" s="24">
        <v>3</v>
      </c>
      <c r="Q8" s="24"/>
      <c r="R8" s="24"/>
      <c r="S8" s="24">
        <v>3</v>
      </c>
      <c r="T8" s="24"/>
      <c r="U8" s="24"/>
      <c r="V8" s="24">
        <v>3</v>
      </c>
      <c r="W8" s="24"/>
      <c r="X8" s="24"/>
      <c r="Y8" s="22">
        <v>3</v>
      </c>
      <c r="Z8" s="22">
        <f>Y8*100/I8</f>
        <v>100</v>
      </c>
      <c r="AA8" s="22"/>
      <c r="AB8" s="22">
        <f>AA8*100/I8</f>
        <v>0</v>
      </c>
      <c r="AC8" s="22">
        <f>(L8+O8+R8+U8+X8)/5</f>
        <v>0</v>
      </c>
      <c r="AD8" s="24">
        <f>AC8*100/I8</f>
        <v>0</v>
      </c>
    </row>
    <row r="9" spans="1:30" ht="18.75">
      <c r="A9" s="22">
        <v>2</v>
      </c>
      <c r="B9" s="24" t="s">
        <v>19</v>
      </c>
      <c r="C9" s="24"/>
      <c r="D9" s="24">
        <v>1</v>
      </c>
      <c r="E9" s="24"/>
      <c r="F9" s="24" t="s">
        <v>46</v>
      </c>
      <c r="G9" s="24"/>
      <c r="H9" s="24"/>
      <c r="I9" s="22">
        <v>4</v>
      </c>
      <c r="J9" s="24">
        <v>3</v>
      </c>
      <c r="K9" s="24">
        <v>1</v>
      </c>
      <c r="L9" s="24"/>
      <c r="M9" s="24">
        <v>3</v>
      </c>
      <c r="N9" s="24">
        <v>1</v>
      </c>
      <c r="O9" s="24"/>
      <c r="P9" s="24">
        <v>3</v>
      </c>
      <c r="Q9" s="24">
        <v>1</v>
      </c>
      <c r="R9" s="24"/>
      <c r="S9" s="24">
        <v>2</v>
      </c>
      <c r="T9" s="24">
        <v>1</v>
      </c>
      <c r="U9" s="24"/>
      <c r="V9" s="24">
        <v>2</v>
      </c>
      <c r="W9" s="24">
        <v>1</v>
      </c>
      <c r="X9" s="24"/>
      <c r="Y9" s="22">
        <v>2</v>
      </c>
      <c r="Z9" s="22">
        <f>Y9*100/I9</f>
        <v>50</v>
      </c>
      <c r="AA9" s="22">
        <v>1</v>
      </c>
      <c r="AB9" s="22">
        <f>AA9*100/I9</f>
        <v>25</v>
      </c>
      <c r="AC9" s="22">
        <f>(L9+O9+R9+U9+X9)/5</f>
        <v>0</v>
      </c>
      <c r="AD9" s="24">
        <f>AC9*100/I9</f>
        <v>0</v>
      </c>
    </row>
    <row r="10" spans="1:30" ht="18.75">
      <c r="A10" s="22">
        <v>3</v>
      </c>
      <c r="B10" s="24" t="s">
        <v>20</v>
      </c>
      <c r="C10" s="24"/>
      <c r="D10" s="24">
        <v>1</v>
      </c>
      <c r="E10" s="24"/>
      <c r="F10" s="24" t="s">
        <v>46</v>
      </c>
      <c r="G10" s="24"/>
      <c r="H10" s="24"/>
      <c r="I10" s="22">
        <v>2</v>
      </c>
      <c r="J10" s="24">
        <v>2</v>
      </c>
      <c r="K10" s="24"/>
      <c r="L10" s="24"/>
      <c r="M10" s="24">
        <v>2</v>
      </c>
      <c r="N10" s="24"/>
      <c r="O10" s="24"/>
      <c r="P10" s="24">
        <v>2</v>
      </c>
      <c r="Q10" s="24"/>
      <c r="R10" s="24"/>
      <c r="S10" s="24">
        <v>2</v>
      </c>
      <c r="T10" s="24"/>
      <c r="U10" s="24"/>
      <c r="V10" s="24">
        <v>2</v>
      </c>
      <c r="W10" s="24"/>
      <c r="X10" s="24"/>
      <c r="Y10" s="22">
        <v>2</v>
      </c>
      <c r="Z10" s="22">
        <f>Y10*100/I10</f>
        <v>100</v>
      </c>
      <c r="AA10" s="22">
        <v>2</v>
      </c>
      <c r="AB10" s="22">
        <f>AA10*100/I10</f>
        <v>100</v>
      </c>
      <c r="AC10" s="22">
        <f>(L10+O10+R10+U10+X10)/5</f>
        <v>0</v>
      </c>
      <c r="AD10" s="24">
        <f>AC10*100/I10</f>
        <v>0</v>
      </c>
    </row>
    <row r="11" spans="1:30" ht="56.25">
      <c r="A11" s="22">
        <v>4</v>
      </c>
      <c r="B11" s="23" t="s">
        <v>69</v>
      </c>
      <c r="C11" s="24"/>
      <c r="D11" s="24">
        <v>1</v>
      </c>
      <c r="E11" s="24"/>
      <c r="F11" s="24" t="s">
        <v>46</v>
      </c>
      <c r="G11" s="24"/>
      <c r="H11" s="24"/>
      <c r="I11" s="22">
        <v>6</v>
      </c>
      <c r="J11" s="24">
        <v>5</v>
      </c>
      <c r="K11" s="24">
        <v>1</v>
      </c>
      <c r="L11" s="24"/>
      <c r="M11" s="24">
        <v>5</v>
      </c>
      <c r="N11" s="24">
        <v>1</v>
      </c>
      <c r="O11" s="24"/>
      <c r="P11" s="24">
        <v>5</v>
      </c>
      <c r="Q11" s="24">
        <v>1</v>
      </c>
      <c r="R11" s="24"/>
      <c r="S11" s="24">
        <v>5</v>
      </c>
      <c r="T11" s="24">
        <v>1</v>
      </c>
      <c r="U11" s="24">
        <v>0</v>
      </c>
      <c r="V11" s="24">
        <v>5</v>
      </c>
      <c r="W11" s="24">
        <v>1</v>
      </c>
      <c r="X11" s="24">
        <v>0</v>
      </c>
      <c r="Y11" s="22">
        <v>5</v>
      </c>
      <c r="Z11" s="22">
        <v>25</v>
      </c>
      <c r="AA11" s="22">
        <v>1</v>
      </c>
      <c r="AB11" s="22">
        <f>AA11*100/I11</f>
        <v>16.666666666666668</v>
      </c>
      <c r="AC11" s="22">
        <f>(L11+O11+R11+U11+X11)/5</f>
        <v>0</v>
      </c>
      <c r="AD11" s="24">
        <f>AC11*100/I11</f>
        <v>0</v>
      </c>
    </row>
    <row r="12" spans="1:30" ht="18" customHeight="1">
      <c r="A12" s="22"/>
      <c r="B12" s="24"/>
      <c r="C12" s="24"/>
      <c r="D12" s="24"/>
      <c r="E12" s="24"/>
      <c r="F12" s="24"/>
      <c r="G12" s="24"/>
      <c r="H12" s="24"/>
      <c r="I12" s="22"/>
      <c r="J12" s="24"/>
      <c r="K12" s="24"/>
      <c r="L12" s="24"/>
      <c r="M12" s="24">
        <v>0</v>
      </c>
      <c r="N12" s="24"/>
      <c r="O12" s="24">
        <v>0</v>
      </c>
      <c r="P12" s="24"/>
      <c r="Q12" s="24"/>
      <c r="R12" s="24">
        <v>0</v>
      </c>
      <c r="S12" s="24"/>
      <c r="T12" s="24"/>
      <c r="U12" s="24">
        <v>0</v>
      </c>
      <c r="V12" s="24"/>
      <c r="W12" s="24"/>
      <c r="X12" s="24"/>
      <c r="Y12" s="22"/>
      <c r="Z12" s="22"/>
      <c r="AA12" s="22">
        <f>(K12+N12+Q12+T12+W12)/5</f>
        <v>0</v>
      </c>
      <c r="AB12" s="22" t="e">
        <f>AA12*100/I12</f>
        <v>#DIV/0!</v>
      </c>
      <c r="AC12" s="22">
        <f>(L12+O12+R12+U12+X12)/5</f>
        <v>0</v>
      </c>
      <c r="AD12" s="24" t="e">
        <f>AC12*100/I12</f>
        <v>#DIV/0!</v>
      </c>
    </row>
    <row r="13" spans="1:30" ht="18.75">
      <c r="A13" s="24"/>
      <c r="B13" s="25" t="s">
        <v>15</v>
      </c>
      <c r="C13" s="25"/>
      <c r="D13" s="25"/>
      <c r="E13" s="25"/>
      <c r="F13" s="25"/>
      <c r="G13" s="25"/>
      <c r="H13" s="25"/>
      <c r="I13" s="26">
        <f>I8+I9+I10+I11+I12</f>
        <v>15</v>
      </c>
      <c r="J13" s="26">
        <f>J8+J9+J10+J11+J12</f>
        <v>13</v>
      </c>
      <c r="K13" s="26">
        <f>K8+K9+K10+K11+K12</f>
        <v>2</v>
      </c>
      <c r="L13" s="26">
        <f>L8+L9+L10+L11+L12</f>
        <v>0</v>
      </c>
      <c r="M13" s="26">
        <f>M8+M9+M10+M11+M12</f>
        <v>13</v>
      </c>
      <c r="N13" s="26">
        <f>N8+N9+N10+N11+N12</f>
        <v>2</v>
      </c>
      <c r="O13" s="26">
        <f>O8+O9+O10+O11+O12</f>
        <v>0</v>
      </c>
      <c r="P13" s="26">
        <f>P8+P9+P10+P11+P12</f>
        <v>13</v>
      </c>
      <c r="Q13" s="26">
        <f>Q8+Q9+Q10+Q11+Q12</f>
        <v>2</v>
      </c>
      <c r="R13" s="26">
        <f>R8+R9+R10+R11+R12</f>
        <v>0</v>
      </c>
      <c r="S13" s="26">
        <f>S8+S9+S10+S11+S12</f>
        <v>12</v>
      </c>
      <c r="T13" s="26">
        <f>T8+T9+T10+T11+T12</f>
        <v>2</v>
      </c>
      <c r="U13" s="26">
        <f>U8+U9+U10+U11+U12</f>
        <v>0</v>
      </c>
      <c r="V13" s="26">
        <f>V8+V9+V10+V11+V12</f>
        <v>12</v>
      </c>
      <c r="W13" s="26">
        <f>W8+W9+W10+W11+W12</f>
        <v>2</v>
      </c>
      <c r="X13" s="26">
        <f>X8+X9+X10+X11+X12</f>
        <v>0</v>
      </c>
      <c r="Y13" s="26"/>
      <c r="Z13" s="22"/>
      <c r="AA13" s="22"/>
      <c r="AB13" s="22"/>
      <c r="AC13" s="22"/>
      <c r="AD13" s="24"/>
    </row>
    <row r="14" spans="1:30" ht="18.75">
      <c r="A14" s="24"/>
      <c r="B14" s="27" t="s">
        <v>16</v>
      </c>
      <c r="C14" s="27"/>
      <c r="D14" s="27"/>
      <c r="E14" s="27"/>
      <c r="F14" s="27"/>
      <c r="G14" s="27"/>
      <c r="H14" s="27"/>
      <c r="I14" s="28">
        <f>I13*100/I13</f>
        <v>100</v>
      </c>
      <c r="J14" s="29">
        <f>J13*100/I13</f>
        <v>86.666666666666671</v>
      </c>
      <c r="K14" s="30">
        <f>K13*100/I13</f>
        <v>13.333333333333334</v>
      </c>
      <c r="L14" s="30">
        <f>L13*100/I13</f>
        <v>0</v>
      </c>
      <c r="M14" s="31">
        <f>M13*100/I13</f>
        <v>86.666666666666671</v>
      </c>
      <c r="N14" s="31">
        <f>N13*100/I13</f>
        <v>13.333333333333334</v>
      </c>
      <c r="O14" s="31">
        <f>O13*100/I13</f>
        <v>0</v>
      </c>
      <c r="P14" s="31">
        <f>P13*100/I13</f>
        <v>86.666666666666671</v>
      </c>
      <c r="Q14" s="31">
        <f>Q13*100/I13</f>
        <v>13.333333333333334</v>
      </c>
      <c r="R14" s="31">
        <f>R13*100/I13</f>
        <v>0</v>
      </c>
      <c r="S14" s="31">
        <f>S13*100/I13</f>
        <v>80</v>
      </c>
      <c r="T14" s="31">
        <f>T13*100/I13</f>
        <v>13.333333333333334</v>
      </c>
      <c r="U14" s="31">
        <f>U13*100/I13</f>
        <v>0</v>
      </c>
      <c r="V14" s="31">
        <f>V13*100/I13</f>
        <v>80</v>
      </c>
      <c r="W14" s="31">
        <f>W13*100/I13</f>
        <v>13.333333333333334</v>
      </c>
      <c r="X14" s="31">
        <f>X13*100/I13</f>
        <v>0</v>
      </c>
      <c r="Y14" s="22"/>
      <c r="Z14" s="22"/>
      <c r="AA14" s="22"/>
      <c r="AB14" s="22"/>
      <c r="AC14" s="22"/>
      <c r="AD14" s="24"/>
    </row>
    <row r="15" spans="1:30" ht="15.7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30" ht="15.7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35" ht="15.7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35" ht="15.7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20" spans="1:35" ht="59.25" customHeight="1">
      <c r="A20" s="11"/>
      <c r="B20" s="11"/>
      <c r="C20" s="11"/>
      <c r="D20" s="11"/>
      <c r="E20" s="11"/>
    </row>
    <row r="21" spans="1:35">
      <c r="A21" s="11"/>
      <c r="B21" s="11"/>
      <c r="C21" s="11"/>
      <c r="D21" s="11"/>
      <c r="E21" s="11"/>
    </row>
    <row r="22" spans="1:35">
      <c r="A22" s="11"/>
      <c r="B22" s="11"/>
      <c r="C22" s="11"/>
      <c r="D22" s="11"/>
      <c r="E22" s="11"/>
    </row>
    <row r="23" spans="1:35">
      <c r="A23" s="11"/>
      <c r="B23" s="11"/>
      <c r="C23" s="11"/>
      <c r="D23" s="11"/>
      <c r="E23" s="11"/>
    </row>
    <row r="24" spans="1:35">
      <c r="A24" s="11"/>
      <c r="B24" s="11"/>
      <c r="C24" s="11"/>
      <c r="D24" s="11"/>
      <c r="E24" s="11"/>
    </row>
    <row r="25" spans="1:35">
      <c r="A25" s="11"/>
      <c r="B25" s="11"/>
      <c r="C25" s="11"/>
      <c r="D25" s="11"/>
      <c r="E25" s="11"/>
    </row>
    <row r="26" spans="1:35">
      <c r="A26" s="11"/>
      <c r="B26" s="11"/>
      <c r="C26" s="11"/>
      <c r="D26" s="11"/>
      <c r="E26" s="11"/>
    </row>
    <row r="27" spans="1:3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</row>
    <row r="28" spans="1:3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</row>
    <row r="29" spans="1:3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</row>
    <row r="30" spans="1:3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</row>
    <row r="31" spans="1:3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</row>
    <row r="32" spans="1:3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</row>
    <row r="33" spans="1:3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</row>
  </sheetData>
  <mergeCells count="17">
    <mergeCell ref="C6:D6"/>
    <mergeCell ref="E6:H6"/>
    <mergeCell ref="A6:A7"/>
    <mergeCell ref="Y6:AD6"/>
    <mergeCell ref="AC1:AD1"/>
    <mergeCell ref="S6:U6"/>
    <mergeCell ref="V6:X6"/>
    <mergeCell ref="B2:L2"/>
    <mergeCell ref="P2:X2"/>
    <mergeCell ref="B6:B7"/>
    <mergeCell ref="I6:I7"/>
    <mergeCell ref="J6:L6"/>
    <mergeCell ref="M6:O6"/>
    <mergeCell ref="P6:R6"/>
    <mergeCell ref="B3:N3"/>
    <mergeCell ref="P3:X3"/>
    <mergeCell ref="P4:X4"/>
  </mergeCells>
  <pageMargins left="0.7" right="0.7" top="0.75" bottom="0.75" header="0.3" footer="0.3"/>
  <pageSetup paperSize="9" scale="4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2026-04-29T11:23:15Z</cp:lastPrinted>
  <dcterms:created xsi:type="dcterms:W3CDTF">2022-12-22T06:57:03Z</dcterms:created>
  <dcterms:modified xsi:type="dcterms:W3CDTF">2026-05-04T07:31:30Z</dcterms:modified>
</cp:coreProperties>
</file>